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8e3df1aa02dd5a0/олимпиады 2024-2025/олимпиады/секрет письма/результаты/"/>
    </mc:Choice>
  </mc:AlternateContent>
  <xr:revisionPtr revIDLastSave="2" documentId="11_D264DE1035712C41F2CD8C694AD9138581DF7BDD" xr6:coauthVersionLast="47" xr6:coauthVersionMax="47" xr10:uidLastSave="{AD7A552F-A416-475D-A6BD-19C189CC4C2A}"/>
  <bookViews>
    <workbookView xWindow="-120" yWindow="-120" windowWidth="38640" windowHeight="21120" activeTab="1" xr2:uid="{00000000-000D-0000-FFFF-FFFF00000000}"/>
  </bookViews>
  <sheets>
    <sheet name="СОШ" sheetId="2" r:id="rId1"/>
    <sheet name="ДОУ" sheetId="3" r:id="rId2"/>
  </sheets>
  <definedNames>
    <definedName name="_xlnm._FilterDatabase" localSheetId="1" hidden="1">ДОУ!$A$1:$M$98</definedName>
    <definedName name="_xlnm._FilterDatabase" localSheetId="0" hidden="1">СОШ!$A$1:$M$105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H4" i="2"/>
  <c r="H6" i="2"/>
  <c r="H7" i="2"/>
  <c r="H9" i="2"/>
  <c r="H10" i="2"/>
  <c r="H11" i="2"/>
  <c r="H12" i="2"/>
  <c r="H13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2" i="2"/>
  <c r="H33" i="2"/>
  <c r="H36" i="2"/>
  <c r="H37" i="2"/>
  <c r="H38" i="2"/>
  <c r="H39" i="2"/>
  <c r="H40" i="2"/>
  <c r="H42" i="2"/>
  <c r="H43" i="2"/>
  <c r="H44" i="2"/>
  <c r="H45" i="2"/>
  <c r="H46" i="2"/>
  <c r="H47" i="2"/>
  <c r="H48" i="2"/>
  <c r="H49" i="2"/>
  <c r="H50" i="2"/>
  <c r="H51" i="2"/>
  <c r="H52" i="2"/>
  <c r="H54" i="2"/>
  <c r="H55" i="2"/>
  <c r="H56" i="2"/>
  <c r="H57" i="2"/>
  <c r="H59" i="2"/>
  <c r="H61" i="2"/>
  <c r="H62" i="2"/>
  <c r="H63" i="2"/>
  <c r="H64" i="2"/>
  <c r="H65" i="2"/>
  <c r="H66" i="2"/>
  <c r="H67" i="2"/>
  <c r="H68" i="2"/>
  <c r="H69" i="2"/>
  <c r="H71" i="2"/>
  <c r="H73" i="2"/>
  <c r="H74" i="2"/>
  <c r="H75" i="2"/>
  <c r="H76" i="2"/>
  <c r="H77" i="2"/>
  <c r="H78" i="2"/>
  <c r="H79" i="2"/>
  <c r="H81" i="2"/>
  <c r="H82" i="2"/>
  <c r="H83" i="2"/>
  <c r="H85" i="2"/>
  <c r="H86" i="2"/>
  <c r="H87" i="2"/>
  <c r="H88" i="2"/>
  <c r="H90" i="2"/>
  <c r="H91" i="2"/>
  <c r="H92" i="2"/>
  <c r="H93" i="2"/>
  <c r="H94" i="2"/>
  <c r="H95" i="2"/>
  <c r="H96" i="2"/>
  <c r="H97" i="2"/>
  <c r="H98" i="2"/>
  <c r="H99" i="2"/>
  <c r="H102" i="2"/>
  <c r="H103" i="2"/>
  <c r="H104" i="2"/>
  <c r="H105" i="2"/>
  <c r="H3" i="2"/>
  <c r="G100" i="3"/>
  <c r="G66" i="3"/>
  <c r="G36" i="3"/>
  <c r="G38" i="3"/>
  <c r="G91" i="3"/>
  <c r="G95" i="3"/>
  <c r="G88" i="3"/>
  <c r="G55" i="3"/>
  <c r="G84" i="3"/>
  <c r="G50" i="3"/>
  <c r="G90" i="3"/>
  <c r="G87" i="3"/>
  <c r="G72" i="3"/>
  <c r="G73" i="3"/>
  <c r="G86" i="3"/>
  <c r="G71" i="3"/>
  <c r="G41" i="3"/>
  <c r="G94" i="3"/>
  <c r="G54" i="3"/>
  <c r="G52" i="3"/>
  <c r="G65" i="3"/>
  <c r="G51" i="3"/>
  <c r="G85" i="3"/>
  <c r="G23" i="3"/>
  <c r="G96" i="3"/>
  <c r="G20" i="3"/>
  <c r="G83" i="3"/>
  <c r="G16" i="3"/>
  <c r="G15" i="3"/>
  <c r="G29" i="3"/>
  <c r="G30" i="3"/>
  <c r="G3" i="3"/>
  <c r="G18" i="3"/>
  <c r="G26" i="3"/>
  <c r="G35" i="3"/>
  <c r="G24" i="3"/>
  <c r="G21" i="3"/>
  <c r="G81" i="3"/>
  <c r="G14" i="3"/>
  <c r="G39" i="3"/>
  <c r="G61" i="3"/>
  <c r="G4" i="3"/>
  <c r="G93" i="3"/>
  <c r="G58" i="3"/>
  <c r="G68" i="3"/>
  <c r="G5" i="3"/>
  <c r="G2" i="3"/>
  <c r="G11" i="3"/>
  <c r="G43" i="3"/>
  <c r="G34" i="3"/>
  <c r="G48" i="3"/>
  <c r="G25" i="3"/>
  <c r="G89" i="3"/>
  <c r="G60" i="3"/>
  <c r="G74" i="3"/>
  <c r="G78" i="3"/>
  <c r="G63" i="3"/>
  <c r="G47" i="3"/>
  <c r="G82" i="3"/>
  <c r="G46" i="3"/>
  <c r="G76" i="3"/>
  <c r="G69" i="3"/>
  <c r="G99" i="3"/>
  <c r="G40" i="3"/>
  <c r="G92" i="3"/>
  <c r="G67" i="3"/>
  <c r="G7" i="3"/>
  <c r="G6" i="3"/>
  <c r="G10" i="3"/>
  <c r="G31" i="3"/>
  <c r="G22" i="3"/>
  <c r="G9" i="3"/>
  <c r="G12" i="3"/>
  <c r="G45" i="3"/>
  <c r="G13" i="3"/>
  <c r="G77" i="3"/>
  <c r="G44" i="3"/>
  <c r="G75" i="3"/>
  <c r="G53" i="3"/>
  <c r="G62" i="3"/>
  <c r="G64" i="3"/>
  <c r="G80" i="3"/>
  <c r="G37" i="3"/>
  <c r="G56" i="3"/>
  <c r="G59" i="3"/>
  <c r="G79" i="3"/>
  <c r="G32" i="3"/>
  <c r="G19" i="3"/>
  <c r="G57" i="3"/>
  <c r="G27" i="3"/>
  <c r="G17" i="3"/>
  <c r="G42" i="3"/>
</calcChain>
</file>

<file path=xl/sharedStrings.xml><?xml version="1.0" encoding="utf-8"?>
<sst xmlns="http://schemas.openxmlformats.org/spreadsheetml/2006/main" count="1725" uniqueCount="648">
  <si>
    <t>Имя</t>
  </si>
  <si>
    <t>Отчество</t>
  </si>
  <si>
    <t>Класс</t>
  </si>
  <si>
    <t>Пункт проведения</t>
  </si>
  <si>
    <t>Образовательная организация</t>
  </si>
  <si>
    <t>Педагог</t>
  </si>
  <si>
    <t>Фамилия участника</t>
  </si>
  <si>
    <t>Район образовательной организации</t>
  </si>
  <si>
    <t xml:space="preserve">Бекмухамедова </t>
  </si>
  <si>
    <t>Самия</t>
  </si>
  <si>
    <t>Финатовна</t>
  </si>
  <si>
    <t>МБОУ "Читинская ООШ"</t>
  </si>
  <si>
    <t xml:space="preserve">Латыпова </t>
  </si>
  <si>
    <t>Любовь</t>
  </si>
  <si>
    <t>Денисовна</t>
  </si>
  <si>
    <t xml:space="preserve">Лапаев </t>
  </si>
  <si>
    <t>Дмитрий</t>
  </si>
  <si>
    <t>Александрович</t>
  </si>
  <si>
    <t>МБОУ " Надеждинская ООШ им. Осипова В.И.</t>
  </si>
  <si>
    <t>Хузиахметова Алсу Албиртовна</t>
  </si>
  <si>
    <t>Ян</t>
  </si>
  <si>
    <t>Гараева Гульнара Ириковна</t>
  </si>
  <si>
    <t xml:space="preserve">Валеева </t>
  </si>
  <si>
    <t>Язиля</t>
  </si>
  <si>
    <t>Ильхамовна</t>
  </si>
  <si>
    <t>Хамиева</t>
  </si>
  <si>
    <t>Замира</t>
  </si>
  <si>
    <t>Ленаровна</t>
  </si>
  <si>
    <t>Королева</t>
  </si>
  <si>
    <t>Каралина</t>
  </si>
  <si>
    <t>Алекасандровна</t>
  </si>
  <si>
    <t>Шакиров Ильгиз Вакифович</t>
  </si>
  <si>
    <t>Смирнова</t>
  </si>
  <si>
    <t>Вера</t>
  </si>
  <si>
    <t>Анатольевна</t>
  </si>
  <si>
    <t>МБОУ "Кряш-Сердинская ООШ"</t>
  </si>
  <si>
    <t>Круглова Анна Петровна</t>
  </si>
  <si>
    <t>Волков</t>
  </si>
  <si>
    <t>Артемий</t>
  </si>
  <si>
    <t>Алексеевич</t>
  </si>
  <si>
    <t>Шарипова Гульнара Хакимовна</t>
  </si>
  <si>
    <t xml:space="preserve">Егорова </t>
  </si>
  <si>
    <t>Дина</t>
  </si>
  <si>
    <t>Олеговна</t>
  </si>
  <si>
    <t>Зарипова Алия Газизовна</t>
  </si>
  <si>
    <t xml:space="preserve">Ефремова </t>
  </si>
  <si>
    <t>Мирослава</t>
  </si>
  <si>
    <t>Евгеньевна</t>
  </si>
  <si>
    <t>Афонин</t>
  </si>
  <si>
    <t>Савелий</t>
  </si>
  <si>
    <t>Игоревич</t>
  </si>
  <si>
    <t>Зубаерова Гульназ Вадутовна</t>
  </si>
  <si>
    <t xml:space="preserve">Букатина </t>
  </si>
  <si>
    <t>Арина</t>
  </si>
  <si>
    <t>Андреевна</t>
  </si>
  <si>
    <t>Муллина Мария Дмитриевна</t>
  </si>
  <si>
    <t>Абдрахманова Люция Хакимовна</t>
  </si>
  <si>
    <t>Булатов</t>
  </si>
  <si>
    <t>Эмиль</t>
  </si>
  <si>
    <t>Тимурович</t>
  </si>
  <si>
    <t>Пестречинский район</t>
  </si>
  <si>
    <t>МБОУ "Старо-Шигалеевская СОШ"</t>
  </si>
  <si>
    <t>Силантьев Алексей Дмитриевич</t>
  </si>
  <si>
    <t>Давлетшина</t>
  </si>
  <si>
    <t>Малика</t>
  </si>
  <si>
    <t>Рамильевна</t>
  </si>
  <si>
    <t xml:space="preserve">Романов </t>
  </si>
  <si>
    <t>Егор</t>
  </si>
  <si>
    <t>Романович</t>
  </si>
  <si>
    <t>Хасбиуллин</t>
  </si>
  <si>
    <t>Данис</t>
  </si>
  <si>
    <t>Данилевич</t>
  </si>
  <si>
    <t>Шайхутдинова</t>
  </si>
  <si>
    <t>Ралина</t>
  </si>
  <si>
    <t>Дамировна</t>
  </si>
  <si>
    <t>Сабирова</t>
  </si>
  <si>
    <t>Ильнуровна</t>
  </si>
  <si>
    <t>Шагиахметова Лейсан Масгутовна</t>
  </si>
  <si>
    <t>Габитова</t>
  </si>
  <si>
    <t>Ильсия</t>
  </si>
  <si>
    <t>Тимуровна</t>
  </si>
  <si>
    <t>Шагиахметова</t>
  </si>
  <si>
    <t>Камилла</t>
  </si>
  <si>
    <t>Радиковна</t>
  </si>
  <si>
    <t>Газиев</t>
  </si>
  <si>
    <t>Адель</t>
  </si>
  <si>
    <t>Яхьеевич</t>
  </si>
  <si>
    <t>МБОУ "Пановская ООШ"</t>
  </si>
  <si>
    <t>Хабибуллина  Хабира Изиловна</t>
  </si>
  <si>
    <t>Завьялова</t>
  </si>
  <si>
    <t>Екатерина</t>
  </si>
  <si>
    <t>Михайловна</t>
  </si>
  <si>
    <t>Фасхутдинова Гюльнас Ильгизаровна</t>
  </si>
  <si>
    <t xml:space="preserve">Золин </t>
  </si>
  <si>
    <t>Арсений</t>
  </si>
  <si>
    <t>Сергеевич</t>
  </si>
  <si>
    <t>Абдрахманова Гулина Фирзиновна</t>
  </si>
  <si>
    <t>Золина</t>
  </si>
  <si>
    <t xml:space="preserve">Елена </t>
  </si>
  <si>
    <t>Николаевна</t>
  </si>
  <si>
    <t>Куйдин</t>
  </si>
  <si>
    <t>Даниил</t>
  </si>
  <si>
    <t>Иванович</t>
  </si>
  <si>
    <t>Макарова</t>
  </si>
  <si>
    <t>Есения</t>
  </si>
  <si>
    <t>Ильясовна</t>
  </si>
  <si>
    <t>Назмиева</t>
  </si>
  <si>
    <t>Ясмина</t>
  </si>
  <si>
    <t>Айнуровна</t>
  </si>
  <si>
    <t>Спиридонова</t>
  </si>
  <si>
    <t>Анастасия</t>
  </si>
  <si>
    <t>Петровна</t>
  </si>
  <si>
    <t>Тукмакова</t>
  </si>
  <si>
    <t>Милана</t>
  </si>
  <si>
    <t>Ивановна</t>
  </si>
  <si>
    <t xml:space="preserve">Фатхуллина </t>
  </si>
  <si>
    <t>Татьяна</t>
  </si>
  <si>
    <t>Марсовна</t>
  </si>
  <si>
    <t>Петрова</t>
  </si>
  <si>
    <t>Василиса</t>
  </si>
  <si>
    <t>Тютюгина Александра Сергеевна</t>
  </si>
  <si>
    <t>Седельникова</t>
  </si>
  <si>
    <t>София</t>
  </si>
  <si>
    <t xml:space="preserve">Попонина </t>
  </si>
  <si>
    <t>Алексеевна</t>
  </si>
  <si>
    <t xml:space="preserve">Матвеева </t>
  </si>
  <si>
    <t>Дарья</t>
  </si>
  <si>
    <t>Артемовна</t>
  </si>
  <si>
    <t>Калабина</t>
  </si>
  <si>
    <t>Юлия</t>
  </si>
  <si>
    <t>Залалеев</t>
  </si>
  <si>
    <t>Даниэль</t>
  </si>
  <si>
    <t>Дамирович</t>
  </si>
  <si>
    <t>Сунейкин</t>
  </si>
  <si>
    <t>Кристиан</t>
  </si>
  <si>
    <t>Хайруллина</t>
  </si>
  <si>
    <t>Руслановна</t>
  </si>
  <si>
    <t>Франов</t>
  </si>
  <si>
    <t>Алексей</t>
  </si>
  <si>
    <t>Ильич</t>
  </si>
  <si>
    <t>Галямова Диляра Маратовна</t>
  </si>
  <si>
    <t>Гришагин</t>
  </si>
  <si>
    <t>Илья</t>
  </si>
  <si>
    <t>Артемович</t>
  </si>
  <si>
    <t>Трифонова Лариса Николаевна</t>
  </si>
  <si>
    <t>Бакирова</t>
  </si>
  <si>
    <t>Диана</t>
  </si>
  <si>
    <t>Антоновна</t>
  </si>
  <si>
    <t>Альмиева</t>
  </si>
  <si>
    <t>Азалия</t>
  </si>
  <si>
    <t>Ниязовна</t>
  </si>
  <si>
    <t>Лянчевский</t>
  </si>
  <si>
    <t>Игорь</t>
  </si>
  <si>
    <t>Викторович</t>
  </si>
  <si>
    <t>Валиуллина</t>
  </si>
  <si>
    <t>Алия</t>
  </si>
  <si>
    <t>Айратовна</t>
  </si>
  <si>
    <t>Шаталова</t>
  </si>
  <si>
    <t>Анна</t>
  </si>
  <si>
    <t>Дмитриевна</t>
  </si>
  <si>
    <t xml:space="preserve">Трифонова Лариса Николаевна
</t>
  </si>
  <si>
    <t>Майорова</t>
  </si>
  <si>
    <t>Валерьевна</t>
  </si>
  <si>
    <t>МБОУ "Кощаковская СОШ"</t>
  </si>
  <si>
    <t>Максимушкина Алла Владимировна</t>
  </si>
  <si>
    <t>Дмитриева</t>
  </si>
  <si>
    <t>Гаврилова Лидия Ивановна</t>
  </si>
  <si>
    <t>Денисова</t>
  </si>
  <si>
    <t>Андрианова Марина Николаевна</t>
  </si>
  <si>
    <t>Федотова</t>
  </si>
  <si>
    <t>Злата</t>
  </si>
  <si>
    <t>Сергеевна</t>
  </si>
  <si>
    <t>Маркова Галина Валентиновна</t>
  </si>
  <si>
    <t>Санкевич</t>
  </si>
  <si>
    <t>Владимировна</t>
  </si>
  <si>
    <t>Гибадуллина</t>
  </si>
  <si>
    <t>Илина</t>
  </si>
  <si>
    <t>Нурсилевна</t>
  </si>
  <si>
    <t>Сибагатова</t>
  </si>
  <si>
    <t>Эльвина</t>
  </si>
  <si>
    <t>Марселевна</t>
  </si>
  <si>
    <t>Александровна</t>
  </si>
  <si>
    <t>Яруллин</t>
  </si>
  <si>
    <t>Булат</t>
  </si>
  <si>
    <t>Альбертович</t>
  </si>
  <si>
    <t xml:space="preserve">Абдуллина </t>
  </si>
  <si>
    <t>Сумайя</t>
  </si>
  <si>
    <t>Линаровна</t>
  </si>
  <si>
    <t>МБОУ "Шалинская СОШ имени Сафина Ф.А."</t>
  </si>
  <si>
    <t>Галиуллина Венера Рафаиловна</t>
  </si>
  <si>
    <t>Алмазовна</t>
  </si>
  <si>
    <t xml:space="preserve">Ахметшина </t>
  </si>
  <si>
    <t xml:space="preserve">Динара </t>
  </si>
  <si>
    <t>Ирековна</t>
  </si>
  <si>
    <t>Газимова Лилия Габдулхаковна</t>
  </si>
  <si>
    <t xml:space="preserve">Байрамова </t>
  </si>
  <si>
    <t xml:space="preserve">Нармина </t>
  </si>
  <si>
    <t>Ильназовна</t>
  </si>
  <si>
    <t xml:space="preserve">Газизуллин </t>
  </si>
  <si>
    <t xml:space="preserve">Муслим </t>
  </si>
  <si>
    <t>Ильфатович</t>
  </si>
  <si>
    <t xml:space="preserve">Галиаскарова </t>
  </si>
  <si>
    <t xml:space="preserve">Амина </t>
  </si>
  <si>
    <t xml:space="preserve"> Ильмировна</t>
  </si>
  <si>
    <t xml:space="preserve">Каримова </t>
  </si>
  <si>
    <t xml:space="preserve">Саида </t>
  </si>
  <si>
    <t>Радифовна</t>
  </si>
  <si>
    <t>Сунгатуллина</t>
  </si>
  <si>
    <t xml:space="preserve"> Камиля </t>
  </si>
  <si>
    <t>Ренатовна</t>
  </si>
  <si>
    <t xml:space="preserve">Шамсутдинов </t>
  </si>
  <si>
    <t xml:space="preserve">Ислам </t>
  </si>
  <si>
    <t>Раисович</t>
  </si>
  <si>
    <t xml:space="preserve">Гатауллин </t>
  </si>
  <si>
    <t>Илсаф</t>
  </si>
  <si>
    <t>Ильназович</t>
  </si>
  <si>
    <t>Мухамадиярова Алсу Наилевна</t>
  </si>
  <si>
    <t>Халиуллина</t>
  </si>
  <si>
    <t>Галиева</t>
  </si>
  <si>
    <t>Артуровна</t>
  </si>
  <si>
    <t>Гайсарова Минзиля Минегалиевна</t>
  </si>
  <si>
    <t>Газимова</t>
  </si>
  <si>
    <t>Азатовна</t>
  </si>
  <si>
    <t>Айзиля</t>
  </si>
  <si>
    <t>Раилевна</t>
  </si>
  <si>
    <t>Назмиева Гульнур Файзрахмановна</t>
  </si>
  <si>
    <t>Салахиева</t>
  </si>
  <si>
    <t>Ильнаровна</t>
  </si>
  <si>
    <t>Вишнякова</t>
  </si>
  <si>
    <t>Самина</t>
  </si>
  <si>
    <t>Тазиева Илфания Гаптулхаевна</t>
  </si>
  <si>
    <t>Давлиева</t>
  </si>
  <si>
    <t xml:space="preserve">Дильбар </t>
  </si>
  <si>
    <t>Мухаметшина Фирдаус Гатаулловна</t>
  </si>
  <si>
    <t>Исламов</t>
  </si>
  <si>
    <t>Амир</t>
  </si>
  <si>
    <t>Расимович</t>
  </si>
  <si>
    <t>Клименко</t>
  </si>
  <si>
    <t>Калерия</t>
  </si>
  <si>
    <t>Максимовна</t>
  </si>
  <si>
    <t>Замалиева</t>
  </si>
  <si>
    <t>Сюмбель</t>
  </si>
  <si>
    <t>Ильшатовна</t>
  </si>
  <si>
    <t>МБОУ "Тат.Ходяшевская СОШ"</t>
  </si>
  <si>
    <t>Нурисламова Рузиля Миннуровна</t>
  </si>
  <si>
    <t>Идрисова</t>
  </si>
  <si>
    <t>Саида</t>
  </si>
  <si>
    <t xml:space="preserve">Мухаметдинова </t>
  </si>
  <si>
    <t>Саматовна</t>
  </si>
  <si>
    <t>Чернова</t>
  </si>
  <si>
    <t>Карина</t>
  </si>
  <si>
    <t>Владиславовна</t>
  </si>
  <si>
    <t>Сорокина Надежда Алексеевна</t>
  </si>
  <si>
    <t>Вавилов</t>
  </si>
  <si>
    <t>Николай</t>
  </si>
  <si>
    <t>МБОУ "Кулаевская СОШ"</t>
  </si>
  <si>
    <t>Газизянова Лилия Раифовна</t>
  </si>
  <si>
    <t>Корнеев</t>
  </si>
  <si>
    <t>Петрова Марина Евгеньевна</t>
  </si>
  <si>
    <t>Набиева</t>
  </si>
  <si>
    <t>Эвелина</t>
  </si>
  <si>
    <t>Закиров</t>
  </si>
  <si>
    <t>Радмир</t>
  </si>
  <si>
    <t>Рафаэлевич</t>
  </si>
  <si>
    <t>Москвитина</t>
  </si>
  <si>
    <t>Зара</t>
  </si>
  <si>
    <t>МБОУ "Ленино-Кокушкинская СОШ"</t>
  </si>
  <si>
    <t>Низамова Альфия Тимергалиевна</t>
  </si>
  <si>
    <t>Закирова</t>
  </si>
  <si>
    <t>Рамина</t>
  </si>
  <si>
    <t>Хусаинов</t>
  </si>
  <si>
    <t>Ислам</t>
  </si>
  <si>
    <t>Анасович</t>
  </si>
  <si>
    <t>Сафина Алия Рафиковна</t>
  </si>
  <si>
    <t>Арбузов</t>
  </si>
  <si>
    <t>Платон</t>
  </si>
  <si>
    <t>Владимирович</t>
  </si>
  <si>
    <t>Шафиева</t>
  </si>
  <si>
    <t>Амина</t>
  </si>
  <si>
    <t>Адиловна</t>
  </si>
  <si>
    <t>Сафина Лидия Ивановна</t>
  </si>
  <si>
    <t>Фасхутдинова</t>
  </si>
  <si>
    <t>Марданова Лилия Мидхатовна</t>
  </si>
  <si>
    <t>Мишагин</t>
  </si>
  <si>
    <t>Гарифова Ризиля Хаттуловна</t>
  </si>
  <si>
    <t xml:space="preserve">Шакиров </t>
  </si>
  <si>
    <t>Раян</t>
  </si>
  <si>
    <t>Ильшатович</t>
  </si>
  <si>
    <t>Шамсутдинов</t>
  </si>
  <si>
    <t>Аяз</t>
  </si>
  <si>
    <t>Ильгизович</t>
  </si>
  <si>
    <t>Нуриева Лилия Фархатовна</t>
  </si>
  <si>
    <t>Ахметгалиева</t>
  </si>
  <si>
    <t xml:space="preserve">Сюмбель </t>
  </si>
  <si>
    <t>Гайфуллина Гульсина Вагизовна</t>
  </si>
  <si>
    <t>Сайфуллина</t>
  </si>
  <si>
    <t xml:space="preserve">Азалия </t>
  </si>
  <si>
    <t>Эдуардовна</t>
  </si>
  <si>
    <t>Ахметгалиева Гульназ Талгатовна</t>
  </si>
  <si>
    <t xml:space="preserve">Гайнуллин </t>
  </si>
  <si>
    <t>Айзат</t>
  </si>
  <si>
    <t>Рифанович</t>
  </si>
  <si>
    <t>Миндыгулов</t>
  </si>
  <si>
    <t>Ильдарович</t>
  </si>
  <si>
    <t>Хайреев</t>
  </si>
  <si>
    <t>Назар</t>
  </si>
  <si>
    <t>Марселевич</t>
  </si>
  <si>
    <t>Касимова</t>
  </si>
  <si>
    <t>Лейсан</t>
  </si>
  <si>
    <t>Пяткова</t>
  </si>
  <si>
    <t>Алина</t>
  </si>
  <si>
    <t>МБОУ "Пестречинская СОШ №1 им.И.А. Додосова</t>
  </si>
  <si>
    <t>МБОУ "Богородская СОШ"</t>
  </si>
  <si>
    <t>МБОУ "Пестречинская СОШ №2"</t>
  </si>
  <si>
    <t>с. Пестрецы МБОУ "ПСОШ №2"</t>
  </si>
  <si>
    <t>Имаков</t>
  </si>
  <si>
    <t>Тимур</t>
  </si>
  <si>
    <t>Ренатович</t>
  </si>
  <si>
    <t>дошкольник</t>
  </si>
  <si>
    <t>Валеева Гульнара Габдулловна</t>
  </si>
  <si>
    <t>МБДОУ Пестречинский детский сад "Каенкай"</t>
  </si>
  <si>
    <t>Абусева</t>
  </si>
  <si>
    <t>Сафия</t>
  </si>
  <si>
    <t>Рахимовна</t>
  </si>
  <si>
    <t>Гиззатуллин</t>
  </si>
  <si>
    <t>Азамат</t>
  </si>
  <si>
    <t>Айратович</t>
  </si>
  <si>
    <t>Гиззатуллина Алия Илнуровна</t>
  </si>
  <si>
    <t>Марьям</t>
  </si>
  <si>
    <t>Ришатовна</t>
  </si>
  <si>
    <t>Сибгатуллин</t>
  </si>
  <si>
    <t>Самат</t>
  </si>
  <si>
    <t>Ильнурович</t>
  </si>
  <si>
    <t>Гарипова Алиса Альбертовна</t>
  </si>
  <si>
    <t>Сибгатуллина</t>
  </si>
  <si>
    <t>Самира</t>
  </si>
  <si>
    <t>Опекова</t>
  </si>
  <si>
    <t>Роксана</t>
  </si>
  <si>
    <t>Зарипова</t>
  </si>
  <si>
    <t>Раяна</t>
  </si>
  <si>
    <t>Хабибуллина</t>
  </si>
  <si>
    <t>Динаровна</t>
  </si>
  <si>
    <t xml:space="preserve">Гришанина </t>
  </si>
  <si>
    <t>5 лет</t>
  </si>
  <si>
    <t>МБДОУ Пестречинский детский сад № 2 " Айгуль".</t>
  </si>
  <si>
    <t>Шакирова Фания Ахатовна</t>
  </si>
  <si>
    <t>Адреевна</t>
  </si>
  <si>
    <t xml:space="preserve">Золина </t>
  </si>
  <si>
    <t>Елизавета</t>
  </si>
  <si>
    <t>Юрьевна</t>
  </si>
  <si>
    <t>6 лет</t>
  </si>
  <si>
    <t>Мрасова Гузел Илгизовна</t>
  </si>
  <si>
    <t>Поляков</t>
  </si>
  <si>
    <t>Матвей</t>
  </si>
  <si>
    <t>Арсланова Расима Илгизовна</t>
  </si>
  <si>
    <t>Зарипов</t>
  </si>
  <si>
    <t>Равилевич</t>
  </si>
  <si>
    <t>Шайхутдинова Алина Рамисовна</t>
  </si>
  <si>
    <t xml:space="preserve">Габдрахманов </t>
  </si>
  <si>
    <t>Динияр</t>
  </si>
  <si>
    <t>Азатович</t>
  </si>
  <si>
    <t>7 лет</t>
  </si>
  <si>
    <t>Иванова Лариса Семёновна</t>
  </si>
  <si>
    <t>Миннуллин</t>
  </si>
  <si>
    <t>Скажутина Гульнара Радисовна</t>
  </si>
  <si>
    <t>Филиппова</t>
  </si>
  <si>
    <t>Полина</t>
  </si>
  <si>
    <t>Павловна</t>
  </si>
  <si>
    <t>Никитина</t>
  </si>
  <si>
    <t>Стефания</t>
  </si>
  <si>
    <t>Никитична</t>
  </si>
  <si>
    <t xml:space="preserve">Гизатуллина </t>
  </si>
  <si>
    <t>МБДОУ Старо-Шигалеевский детский сад "Солнышко"</t>
  </si>
  <si>
    <t>Гизатуллина Гульфия Харисовна</t>
  </si>
  <si>
    <t>Гайнутдинов</t>
  </si>
  <si>
    <t>Ринатович</t>
  </si>
  <si>
    <t xml:space="preserve">Шаехова </t>
  </si>
  <si>
    <t>Дарина</t>
  </si>
  <si>
    <t>Ирназовна</t>
  </si>
  <si>
    <t xml:space="preserve">Ватютов </t>
  </si>
  <si>
    <t>Артем</t>
  </si>
  <si>
    <t>Валерьевич</t>
  </si>
  <si>
    <t>Подг гр</t>
  </si>
  <si>
    <t>МБДОУ Кулаевский детский сад "Колокольчик"</t>
  </si>
  <si>
    <t>Максимова Ольга Николаевна</t>
  </si>
  <si>
    <t xml:space="preserve">Веселова </t>
  </si>
  <si>
    <t>Ст гр</t>
  </si>
  <si>
    <t>Глянцева Гульнара Минневилиевна</t>
  </si>
  <si>
    <t xml:space="preserve">Назарова </t>
  </si>
  <si>
    <t>Витальевна</t>
  </si>
  <si>
    <t>подготовительная группа</t>
  </si>
  <si>
    <t>Сунгатуллина Айгуль Тахировна</t>
  </si>
  <si>
    <t xml:space="preserve">Хасанов </t>
  </si>
  <si>
    <t>Марат</t>
  </si>
  <si>
    <t>Фанисович</t>
  </si>
  <si>
    <t xml:space="preserve">Трофимов </t>
  </si>
  <si>
    <t>Андрей</t>
  </si>
  <si>
    <t>Михайлович</t>
  </si>
  <si>
    <t xml:space="preserve">Зайнутдинова </t>
  </si>
  <si>
    <t>старшая группа</t>
  </si>
  <si>
    <t>Ибрагимова Гульнара Миннуровна</t>
  </si>
  <si>
    <t>Алексеева</t>
  </si>
  <si>
    <t>Ева</t>
  </si>
  <si>
    <t>Вячеславовна</t>
  </si>
  <si>
    <t>Дормидонтова</t>
  </si>
  <si>
    <t>Ульяна</t>
  </si>
  <si>
    <t xml:space="preserve">Камалиев </t>
  </si>
  <si>
    <t>Искандер</t>
  </si>
  <si>
    <t xml:space="preserve"> Ильнарович</t>
  </si>
  <si>
    <t>Галиахметова Расиля Харисовна</t>
  </si>
  <si>
    <t xml:space="preserve">Самигуллина </t>
  </si>
  <si>
    <t xml:space="preserve"> Дамировна</t>
  </si>
  <si>
    <t>Зиганшина Эльвира Хамитовна</t>
  </si>
  <si>
    <t xml:space="preserve">Хамидуллин </t>
  </si>
  <si>
    <t xml:space="preserve">Рамазан </t>
  </si>
  <si>
    <t>Радифович</t>
  </si>
  <si>
    <t>Хайруллина Лейсан Азатовна</t>
  </si>
  <si>
    <t xml:space="preserve">Сафина </t>
  </si>
  <si>
    <t xml:space="preserve">Ралина </t>
  </si>
  <si>
    <t>Мухаметзянова Руфия Масхутовна</t>
  </si>
  <si>
    <t xml:space="preserve">Назмиева </t>
  </si>
  <si>
    <t xml:space="preserve">Самина </t>
  </si>
  <si>
    <t>Яруллина Гузель Хурматулловна</t>
  </si>
  <si>
    <t xml:space="preserve">Зайнуллина </t>
  </si>
  <si>
    <t xml:space="preserve">Зарина </t>
  </si>
  <si>
    <t>Ибрагимова Ляйсан Габдрашитовна</t>
  </si>
  <si>
    <t xml:space="preserve">Нигъматзянова </t>
  </si>
  <si>
    <t>Рузалевна</t>
  </si>
  <si>
    <t>Галиахметова Люция Рафаэловна</t>
  </si>
  <si>
    <t xml:space="preserve">Абдуллин </t>
  </si>
  <si>
    <t>Имран</t>
  </si>
  <si>
    <t xml:space="preserve"> Линарович</t>
  </si>
  <si>
    <t>Рахматуллина Гульназ Ильгамовна</t>
  </si>
  <si>
    <t xml:space="preserve">Камалиева </t>
  </si>
  <si>
    <t>Рамисовна</t>
  </si>
  <si>
    <t>Вахитова Диляра Наилевна</t>
  </si>
  <si>
    <t>Сафиуллина</t>
  </si>
  <si>
    <t xml:space="preserve"> Алиса</t>
  </si>
  <si>
    <t xml:space="preserve"> Динаровна</t>
  </si>
  <si>
    <t>Ранель</t>
  </si>
  <si>
    <t>Русланович</t>
  </si>
  <si>
    <t>МБДОУ Ленино-Кокушкинский  детский сад "Родничок"</t>
  </si>
  <si>
    <t>Хадиева Алсу Ильсуровна</t>
  </si>
  <si>
    <t xml:space="preserve">Юнусова </t>
  </si>
  <si>
    <t>Кира</t>
  </si>
  <si>
    <t>Сатаева Лидия Павловна</t>
  </si>
  <si>
    <t>Ребриева</t>
  </si>
  <si>
    <t>Хайретдинов</t>
  </si>
  <si>
    <t>Дамир</t>
  </si>
  <si>
    <t>Динарович</t>
  </si>
  <si>
    <t>Юсупова Лилия Абдуловна</t>
  </si>
  <si>
    <t xml:space="preserve">Давлетшин </t>
  </si>
  <si>
    <t>Самир</t>
  </si>
  <si>
    <t>Ильмирович</t>
  </si>
  <si>
    <t>Хайреева Айгуль Равхатовна</t>
  </si>
  <si>
    <t>Исмагилова</t>
  </si>
  <si>
    <t>Халитова Юлия Сергеевна</t>
  </si>
  <si>
    <t>Сафина</t>
  </si>
  <si>
    <t>Эмиля</t>
  </si>
  <si>
    <t>Аделевна</t>
  </si>
  <si>
    <t>Гайнутдинова Раиса Петровна</t>
  </si>
  <si>
    <t>Беляков</t>
  </si>
  <si>
    <t>Андреевич</t>
  </si>
  <si>
    <t>Галимзянова Алсу Рифнуровна</t>
  </si>
  <si>
    <t>Насонова</t>
  </si>
  <si>
    <t>Виолетта</t>
  </si>
  <si>
    <t>МБДОУ детский сад "Золотой ключик"Зинатулина Лилия Эдуардовна</t>
  </si>
  <si>
    <t>Зинатулина Лилия Эдуардовна</t>
  </si>
  <si>
    <t xml:space="preserve">Мингалева </t>
  </si>
  <si>
    <t>Мадина</t>
  </si>
  <si>
    <t>Тамерлановна</t>
  </si>
  <si>
    <t>Зарипова Альбина Васильевна</t>
  </si>
  <si>
    <t>Маркелова</t>
  </si>
  <si>
    <t>Ангелина</t>
  </si>
  <si>
    <t>Романовна</t>
  </si>
  <si>
    <t>МБДОУ Пестречинский детский сад №1 "Колокольчик"</t>
  </si>
  <si>
    <t>Гайнутдинова Ольга Анатольевна</t>
  </si>
  <si>
    <t>Ситдикова</t>
  </si>
  <si>
    <t>Рамилевна</t>
  </si>
  <si>
    <t xml:space="preserve">Матюничева </t>
  </si>
  <si>
    <t>Павлова Нина Ивановна</t>
  </si>
  <si>
    <t>Толстова</t>
  </si>
  <si>
    <t xml:space="preserve">Эвелина </t>
  </si>
  <si>
    <t>Григорьевна</t>
  </si>
  <si>
    <t>Ключникова Алсу Рахимулловна</t>
  </si>
  <si>
    <t>Демидович</t>
  </si>
  <si>
    <t>Юстина</t>
  </si>
  <si>
    <t>Миндкова Ольга Алексеевна</t>
  </si>
  <si>
    <t>Малова</t>
  </si>
  <si>
    <t>Панина Светлана Владимировна</t>
  </si>
  <si>
    <t xml:space="preserve">Юсупова </t>
  </si>
  <si>
    <t>Софья</t>
  </si>
  <si>
    <t>Ильдаровна</t>
  </si>
  <si>
    <t>Султанова Фирдаус Рашатовна</t>
  </si>
  <si>
    <t>Миннигулова</t>
  </si>
  <si>
    <t>Гульназ</t>
  </si>
  <si>
    <t>Ильдусовна</t>
  </si>
  <si>
    <t>Ралия</t>
  </si>
  <si>
    <t>Полякова Надежда Леонидовна</t>
  </si>
  <si>
    <t xml:space="preserve">Олейник  </t>
  </si>
  <si>
    <t>Федосеева Марина Александровна</t>
  </si>
  <si>
    <t>Исламова</t>
  </si>
  <si>
    <t>Садрутдинова Гульнара Мухамедовна</t>
  </si>
  <si>
    <t xml:space="preserve">Хамидуллина </t>
  </si>
  <si>
    <t xml:space="preserve">Рамисовна </t>
  </si>
  <si>
    <t>МБДОУ "Детский сад "Росток"</t>
  </si>
  <si>
    <t xml:space="preserve">Низамова Резеда Габдрауфовна </t>
  </si>
  <si>
    <t xml:space="preserve">Ахмадуллина </t>
  </si>
  <si>
    <t xml:space="preserve">Замира </t>
  </si>
  <si>
    <t xml:space="preserve">Ирековна </t>
  </si>
  <si>
    <t xml:space="preserve">Залия </t>
  </si>
  <si>
    <t xml:space="preserve">Маликова </t>
  </si>
  <si>
    <t xml:space="preserve">Василиса </t>
  </si>
  <si>
    <t xml:space="preserve">Ильдаровна </t>
  </si>
  <si>
    <t xml:space="preserve">Каримуллин </t>
  </si>
  <si>
    <t xml:space="preserve">Клим </t>
  </si>
  <si>
    <t xml:space="preserve">Альгизович </t>
  </si>
  <si>
    <t>подг.гр</t>
  </si>
  <si>
    <t xml:space="preserve">Минсафаева Рисана Наиловна </t>
  </si>
  <si>
    <t xml:space="preserve">Демьянова </t>
  </si>
  <si>
    <t xml:space="preserve">Дарья </t>
  </si>
  <si>
    <t xml:space="preserve">Александровна </t>
  </si>
  <si>
    <t xml:space="preserve">под.гр </t>
  </si>
  <si>
    <t xml:space="preserve">Капралова Ирина Владимировна </t>
  </si>
  <si>
    <t xml:space="preserve">Миннеханова </t>
  </si>
  <si>
    <t xml:space="preserve">Расимовна </t>
  </si>
  <si>
    <t xml:space="preserve">Миннебаева </t>
  </si>
  <si>
    <t xml:space="preserve">Марьям </t>
  </si>
  <si>
    <t xml:space="preserve">Ильшатовна </t>
  </si>
  <si>
    <t xml:space="preserve">Садыкова </t>
  </si>
  <si>
    <t xml:space="preserve">Самира </t>
  </si>
  <si>
    <t xml:space="preserve">Руслановна </t>
  </si>
  <si>
    <t xml:space="preserve">Вафина Альфира Адгамовна </t>
  </si>
  <si>
    <t xml:space="preserve">Леонтьева </t>
  </si>
  <si>
    <t xml:space="preserve">Анна </t>
  </si>
  <si>
    <t xml:space="preserve">Евгеньевна </t>
  </si>
  <si>
    <t>Халимова</t>
  </si>
  <si>
    <t xml:space="preserve">Ришатовна </t>
  </si>
  <si>
    <t xml:space="preserve">Гарапшина </t>
  </si>
  <si>
    <t xml:space="preserve">Айнуровна </t>
  </si>
  <si>
    <t xml:space="preserve">Филиппова </t>
  </si>
  <si>
    <t xml:space="preserve">Арина </t>
  </si>
  <si>
    <t xml:space="preserve">Хайруллина </t>
  </si>
  <si>
    <t xml:space="preserve">Гузель </t>
  </si>
  <si>
    <t xml:space="preserve">Айязовна </t>
  </si>
  <si>
    <t xml:space="preserve">Халиуллина </t>
  </si>
  <si>
    <t xml:space="preserve">Сурина </t>
  </si>
  <si>
    <t xml:space="preserve">Ильсуровна </t>
  </si>
  <si>
    <t xml:space="preserve">Шакирова Эндже Агьзамовна </t>
  </si>
  <si>
    <t>Абзалов</t>
  </si>
  <si>
    <t xml:space="preserve">Самат </t>
  </si>
  <si>
    <t xml:space="preserve">Альмирович </t>
  </si>
  <si>
    <t xml:space="preserve">Булатова Айгуль Лутфулловна </t>
  </si>
  <si>
    <t xml:space="preserve">Галлямова </t>
  </si>
  <si>
    <t xml:space="preserve">Айзиля </t>
  </si>
  <si>
    <t xml:space="preserve">Айратовна </t>
  </si>
  <si>
    <t xml:space="preserve">Мухаматдинова </t>
  </si>
  <si>
    <t>Ибрагимовна</t>
  </si>
  <si>
    <t>Валиуллина Лейля Шавкатовна</t>
  </si>
  <si>
    <t xml:space="preserve">Поляков </t>
  </si>
  <si>
    <t>Константин</t>
  </si>
  <si>
    <t>Дмитриевич</t>
  </si>
  <si>
    <t>Павлова Наталья Анатольевна</t>
  </si>
  <si>
    <t>Александров</t>
  </si>
  <si>
    <t>Кирилл</t>
  </si>
  <si>
    <t>Григорьевич</t>
  </si>
  <si>
    <t>Эрматова</t>
  </si>
  <si>
    <t>Бибиоиша</t>
  </si>
  <si>
    <t>Бобуровна</t>
  </si>
  <si>
    <t>Давлиева Лейсана Наилевна</t>
  </si>
  <si>
    <t xml:space="preserve">Мирбекова </t>
  </si>
  <si>
    <t>Альбина</t>
  </si>
  <si>
    <t>Заирбековна</t>
  </si>
  <si>
    <t>Даминова Лейсан Рамисовна</t>
  </si>
  <si>
    <t>Горшунова</t>
  </si>
  <si>
    <t>Эмилия</t>
  </si>
  <si>
    <t>Сорокина Любовь Ивановна</t>
  </si>
  <si>
    <t xml:space="preserve">Заббарова </t>
  </si>
  <si>
    <t>Насретдинова Гульжан Ануарбековна</t>
  </si>
  <si>
    <t xml:space="preserve">Утяганова </t>
  </si>
  <si>
    <t>Васильевна</t>
  </si>
  <si>
    <t>Ильина Венера Константиновна</t>
  </si>
  <si>
    <t xml:space="preserve">Лукоянова </t>
  </si>
  <si>
    <t>Яна</t>
  </si>
  <si>
    <t xml:space="preserve">Сираева </t>
  </si>
  <si>
    <t>Айлина</t>
  </si>
  <si>
    <t>Маратовна</t>
  </si>
  <si>
    <t>Васина</t>
  </si>
  <si>
    <t>Ярослава</t>
  </si>
  <si>
    <t xml:space="preserve">Зайдуллина </t>
  </si>
  <si>
    <t>Файруза</t>
  </si>
  <si>
    <t>Сунгатуллина Алсу Харисовна</t>
  </si>
  <si>
    <t>Семенов</t>
  </si>
  <si>
    <t>Никита</t>
  </si>
  <si>
    <t>Шарафутдинова Лилия Раисовна</t>
  </si>
  <si>
    <t xml:space="preserve">Габдурахманова </t>
  </si>
  <si>
    <t>Аделина</t>
  </si>
  <si>
    <t>Рифатовна</t>
  </si>
  <si>
    <t xml:space="preserve">Зайнуллин </t>
  </si>
  <si>
    <t xml:space="preserve">Аскар </t>
  </si>
  <si>
    <t xml:space="preserve">Разилевич </t>
  </si>
  <si>
    <t xml:space="preserve">дошкольник </t>
  </si>
  <si>
    <t>МБДОУ детский сад "Ивушка"</t>
  </si>
  <si>
    <t xml:space="preserve">Мухутдинова Гульнара Тальгатовна </t>
  </si>
  <si>
    <t xml:space="preserve">Миргалиева  </t>
  </si>
  <si>
    <t xml:space="preserve">Данилова </t>
  </si>
  <si>
    <t>Амелия</t>
  </si>
  <si>
    <t xml:space="preserve">Валишина </t>
  </si>
  <si>
    <t xml:space="preserve">Рифкатевна </t>
  </si>
  <si>
    <t xml:space="preserve">МБДОУ Пестречинский детский сад №3" Солнышко" </t>
  </si>
  <si>
    <t>МБДОУ Пестречинский детский сад №3" Солнышко"</t>
  </si>
  <si>
    <t xml:space="preserve">МБДОУ Шалинский детский сад "Тургай" </t>
  </si>
  <si>
    <t>МБДОУ детский сад №5 "Бэлэкэч"</t>
  </si>
  <si>
    <t>МБДОУ Пестречинский детский сад № 2                                       " Айгуль"</t>
  </si>
  <si>
    <t xml:space="preserve">Варвара </t>
  </si>
  <si>
    <t>МБОУ Богородская СОШ</t>
  </si>
  <si>
    <t>Валиуллина Альбина Рафисовна</t>
  </si>
  <si>
    <t>Абдрахманова</t>
  </si>
  <si>
    <t>Дошкольник</t>
  </si>
  <si>
    <t>МБДОУ Тат.Ходяшевский детский сад "Экият"</t>
  </si>
  <si>
    <t>Скворцова Валентина Егоровна</t>
  </si>
  <si>
    <t>Пестречинский  район</t>
  </si>
  <si>
    <t xml:space="preserve">Миндубаева </t>
  </si>
  <si>
    <t>Камила</t>
  </si>
  <si>
    <t xml:space="preserve">Зарипова Лейсан Рашитовна </t>
  </si>
  <si>
    <t xml:space="preserve">Шарафиева </t>
  </si>
  <si>
    <t>Сабина</t>
  </si>
  <si>
    <t>Золина Ольга Михайловна</t>
  </si>
  <si>
    <t xml:space="preserve">Михайловна </t>
  </si>
  <si>
    <t>Ханнанов</t>
  </si>
  <si>
    <t>Алмазович</t>
  </si>
  <si>
    <t>Кореева Ксения Олеговна</t>
  </si>
  <si>
    <t xml:space="preserve">Саргсян </t>
  </si>
  <si>
    <t>Офелия</t>
  </si>
  <si>
    <t>Арутюновна</t>
  </si>
  <si>
    <t>Гайфуллина</t>
  </si>
  <si>
    <t>Карима</t>
  </si>
  <si>
    <t>Рушановна</t>
  </si>
  <si>
    <t>Глеб</t>
  </si>
  <si>
    <t>ДЗ</t>
  </si>
  <si>
    <t>ТЗ</t>
  </si>
  <si>
    <t>Очный тур</t>
  </si>
  <si>
    <t>Балл</t>
  </si>
  <si>
    <t xml:space="preserve">участник </t>
  </si>
  <si>
    <t xml:space="preserve">призер </t>
  </si>
  <si>
    <t>победитель</t>
  </si>
  <si>
    <t xml:space="preserve">статус 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</si>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</sst>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scheme val="minor"/>
    </font>
    <font>
      <sz val="12"/>
      <name val="Calibri"/>
    </font>
    <font>
      <sz val="12"/>
      <name val="Times New Roman"/>
      <family val="1"/>
      <charset val="204"/>
    </font>
    <font>
      <u/>
      <sz val="1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7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8000"/>
      <color rgb="FFCC00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5"/>
  <sheetViews>
    <sheetView zoomScaleNormal="100" workbookViewId="0">
      <selection activeCell="K6" sqref="K6"/>
    </sheetView>
  </sheetViews>
  <sheetFormatPr defaultColWidth="9.140625" defaultRowHeight="15.75" x14ac:dyDescent="0.25"/>
  <cols>
    <col min="1" max="1" width="22.140625" style="8" customWidth="1"/>
    <col min="2" max="2" width="15.85546875" style="8" customWidth="1"/>
    <col min="3" max="3" width="18.140625" style="8" customWidth="1"/>
    <col min="4" max="8" width="11.140625" style="8" customWidth="1"/>
    <col min="9" max="9" width="15.85546875" style="8" customWidth="1"/>
    <col min="10" max="10" width="38.5703125" style="8" customWidth="1"/>
    <col min="11" max="11" width="34.85546875" style="21" bestFit="1" customWidth="1"/>
    <col min="12" max="12" width="37.140625" style="8" customWidth="1"/>
    <col min="13" max="13" width="32.28515625" style="8" customWidth="1"/>
    <col min="14" max="16384" width="9.140625" style="1"/>
  </cols>
  <sheetData>
    <row r="1" spans="1:13" x14ac:dyDescent="0.25">
      <c r="A1" s="3" t="s">
        <v>6</v>
      </c>
      <c r="B1" s="3" t="s">
        <v>0</v>
      </c>
      <c r="C1" s="3" t="s">
        <v>1</v>
      </c>
      <c r="D1" s="3" t="s">
        <v>2</v>
      </c>
      <c r="E1" s="3" t="s">
        <v>639</v>
      </c>
      <c r="F1" s="3" t="s">
        <v>640</v>
      </c>
      <c r="G1" s="3" t="s">
        <v>641</v>
      </c>
      <c r="H1" s="3" t="s">
        <v>642</v>
      </c>
      <c r="I1" s="3" t="s">
        <v>646</v>
      </c>
      <c r="J1" s="3" t="s">
        <v>7</v>
      </c>
      <c r="K1" s="4" t="s">
        <v>4</v>
      </c>
      <c r="L1" s="3" t="s">
        <v>5</v>
      </c>
      <c r="M1" s="3" t="s">
        <v>3</v>
      </c>
    </row>
    <row r="2" spans="1:13" ht="31.5" x14ac:dyDescent="0.25">
      <c r="A2" s="2" t="s">
        <v>185</v>
      </c>
      <c r="B2" s="2" t="s">
        <v>223</v>
      </c>
      <c r="C2" s="2" t="s">
        <v>108</v>
      </c>
      <c r="D2" s="2">
        <v>2</v>
      </c>
      <c r="E2" s="2">
        <v>10</v>
      </c>
      <c r="F2" s="2">
        <v>4</v>
      </c>
      <c r="G2" s="2">
        <v>36</v>
      </c>
      <c r="H2" s="2">
        <f>SUM(E2:G2)</f>
        <v>50</v>
      </c>
      <c r="I2" s="2" t="s">
        <v>644</v>
      </c>
      <c r="J2" s="3" t="s">
        <v>60</v>
      </c>
      <c r="K2" s="15" t="s">
        <v>188</v>
      </c>
      <c r="L2" s="2" t="s">
        <v>220</v>
      </c>
      <c r="M2" s="2" t="s">
        <v>314</v>
      </c>
    </row>
    <row r="3" spans="1:13" ht="31.5" x14ac:dyDescent="0.25">
      <c r="A3" s="2" t="s">
        <v>185</v>
      </c>
      <c r="B3" s="2" t="s">
        <v>186</v>
      </c>
      <c r="C3" s="2" t="s">
        <v>187</v>
      </c>
      <c r="D3" s="2">
        <v>1</v>
      </c>
      <c r="E3" s="2">
        <v>10</v>
      </c>
      <c r="F3" s="2">
        <v>7</v>
      </c>
      <c r="G3" s="2">
        <v>35</v>
      </c>
      <c r="H3" s="2">
        <f>SUM(E3:G3)</f>
        <v>52</v>
      </c>
      <c r="I3" s="2" t="s">
        <v>645</v>
      </c>
      <c r="J3" s="3" t="s">
        <v>60</v>
      </c>
      <c r="K3" s="15" t="s">
        <v>188</v>
      </c>
      <c r="L3" s="2" t="s">
        <v>189</v>
      </c>
      <c r="M3" s="2" t="s">
        <v>314</v>
      </c>
    </row>
    <row r="4" spans="1:13" x14ac:dyDescent="0.25">
      <c r="A4" s="9" t="s">
        <v>148</v>
      </c>
      <c r="B4" s="9" t="s">
        <v>149</v>
      </c>
      <c r="C4" s="9" t="s">
        <v>150</v>
      </c>
      <c r="D4" s="2">
        <v>1</v>
      </c>
      <c r="E4" s="10">
        <v>10</v>
      </c>
      <c r="F4" s="10">
        <v>10</v>
      </c>
      <c r="G4" s="10">
        <v>28</v>
      </c>
      <c r="H4" s="2">
        <f>SUM(E4:G4)</f>
        <v>48</v>
      </c>
      <c r="I4" s="2" t="s">
        <v>644</v>
      </c>
      <c r="J4" s="3" t="s">
        <v>60</v>
      </c>
      <c r="K4" s="17" t="s">
        <v>313</v>
      </c>
      <c r="L4" s="10" t="s">
        <v>144</v>
      </c>
      <c r="M4" s="2" t="s">
        <v>314</v>
      </c>
    </row>
    <row r="5" spans="1:13" ht="31.5" x14ac:dyDescent="0.25">
      <c r="A5" s="2" t="s">
        <v>274</v>
      </c>
      <c r="B5" s="2" t="s">
        <v>275</v>
      </c>
      <c r="C5" s="2" t="s">
        <v>276</v>
      </c>
      <c r="D5" s="2">
        <v>3</v>
      </c>
      <c r="E5" s="2"/>
      <c r="F5" s="2"/>
      <c r="G5" s="2"/>
      <c r="H5" s="2"/>
      <c r="I5" s="2"/>
      <c r="J5" s="3" t="s">
        <v>60</v>
      </c>
      <c r="K5" s="15" t="s">
        <v>266</v>
      </c>
      <c r="L5" s="2" t="s">
        <v>273</v>
      </c>
      <c r="M5" s="2" t="s">
        <v>314</v>
      </c>
    </row>
    <row r="6" spans="1:13" ht="31.5" x14ac:dyDescent="0.25">
      <c r="A6" s="2" t="s">
        <v>48</v>
      </c>
      <c r="B6" s="2" t="s">
        <v>49</v>
      </c>
      <c r="C6" s="2" t="s">
        <v>50</v>
      </c>
      <c r="D6" s="2">
        <v>4</v>
      </c>
      <c r="E6" s="2">
        <v>10</v>
      </c>
      <c r="F6" s="2">
        <v>10</v>
      </c>
      <c r="G6" s="2">
        <v>41</v>
      </c>
      <c r="H6" s="2">
        <f>SUM(E6:G6)</f>
        <v>61</v>
      </c>
      <c r="I6" s="2" t="s">
        <v>644</v>
      </c>
      <c r="J6" s="3" t="s">
        <v>60</v>
      </c>
      <c r="K6" s="15" t="s">
        <v>311</v>
      </c>
      <c r="L6" s="2" t="s">
        <v>51</v>
      </c>
      <c r="M6" s="2" t="s">
        <v>314</v>
      </c>
    </row>
    <row r="7" spans="1:13" ht="31.5" x14ac:dyDescent="0.25">
      <c r="A7" s="2" t="s">
        <v>292</v>
      </c>
      <c r="B7" s="2" t="s">
        <v>293</v>
      </c>
      <c r="C7" s="2" t="s">
        <v>242</v>
      </c>
      <c r="D7" s="2">
        <v>2</v>
      </c>
      <c r="E7" s="2">
        <v>8</v>
      </c>
      <c r="F7" s="2">
        <v>12</v>
      </c>
      <c r="G7" s="2">
        <v>36</v>
      </c>
      <c r="H7" s="2">
        <f>SUM(E7:G7)</f>
        <v>56</v>
      </c>
      <c r="I7" s="2" t="s">
        <v>645</v>
      </c>
      <c r="J7" s="3" t="s">
        <v>60</v>
      </c>
      <c r="K7" s="15" t="s">
        <v>266</v>
      </c>
      <c r="L7" s="2" t="s">
        <v>294</v>
      </c>
      <c r="M7" s="2" t="s">
        <v>314</v>
      </c>
    </row>
    <row r="8" spans="1:13" ht="31.5" x14ac:dyDescent="0.25">
      <c r="A8" s="5" t="s">
        <v>191</v>
      </c>
      <c r="B8" s="2" t="s">
        <v>192</v>
      </c>
      <c r="C8" s="2" t="s">
        <v>193</v>
      </c>
      <c r="D8" s="2">
        <v>1</v>
      </c>
      <c r="E8" s="2"/>
      <c r="F8" s="2"/>
      <c r="G8" s="2"/>
      <c r="H8" s="2"/>
      <c r="I8" s="2"/>
      <c r="J8" s="3" t="s">
        <v>60</v>
      </c>
      <c r="K8" s="15" t="s">
        <v>188</v>
      </c>
      <c r="L8" s="6" t="s">
        <v>194</v>
      </c>
      <c r="M8" s="2" t="s">
        <v>314</v>
      </c>
    </row>
    <row r="9" spans="1:13" ht="31.5" x14ac:dyDescent="0.25">
      <c r="A9" s="5" t="s">
        <v>195</v>
      </c>
      <c r="B9" s="2" t="s">
        <v>196</v>
      </c>
      <c r="C9" s="2" t="s">
        <v>197</v>
      </c>
      <c r="D9" s="2">
        <v>1</v>
      </c>
      <c r="E9" s="2">
        <v>10</v>
      </c>
      <c r="F9" s="2">
        <v>10</v>
      </c>
      <c r="G9" s="2">
        <v>29</v>
      </c>
      <c r="H9" s="2">
        <f>SUM(E9:G9)</f>
        <v>49</v>
      </c>
      <c r="I9" s="2" t="s">
        <v>644</v>
      </c>
      <c r="J9" s="3" t="s">
        <v>60</v>
      </c>
      <c r="K9" s="15" t="s">
        <v>188</v>
      </c>
      <c r="L9" s="2" t="s">
        <v>194</v>
      </c>
      <c r="M9" s="2" t="s">
        <v>314</v>
      </c>
    </row>
    <row r="10" spans="1:13" x14ac:dyDescent="0.25">
      <c r="A10" s="9" t="s">
        <v>145</v>
      </c>
      <c r="B10" s="9" t="s">
        <v>146</v>
      </c>
      <c r="C10" s="9" t="s">
        <v>147</v>
      </c>
      <c r="D10" s="2">
        <v>1</v>
      </c>
      <c r="E10" s="9">
        <v>10</v>
      </c>
      <c r="F10" s="9">
        <v>10</v>
      </c>
      <c r="G10" s="9">
        <v>31</v>
      </c>
      <c r="H10" s="2">
        <f>SUM(E10:G10)</f>
        <v>51</v>
      </c>
      <c r="I10" s="2" t="s">
        <v>645</v>
      </c>
      <c r="J10" s="3" t="s">
        <v>60</v>
      </c>
      <c r="K10" s="17" t="s">
        <v>313</v>
      </c>
      <c r="L10" s="10" t="s">
        <v>144</v>
      </c>
      <c r="M10" s="2" t="s">
        <v>314</v>
      </c>
    </row>
    <row r="11" spans="1:13" s="14" customFormat="1" x14ac:dyDescent="0.25">
      <c r="A11" s="2" t="s">
        <v>8</v>
      </c>
      <c r="B11" s="2" t="s">
        <v>9</v>
      </c>
      <c r="C11" s="2" t="s">
        <v>10</v>
      </c>
      <c r="D11" s="2">
        <v>2</v>
      </c>
      <c r="E11" s="2">
        <v>10</v>
      </c>
      <c r="F11" s="2">
        <v>6</v>
      </c>
      <c r="G11" s="2">
        <v>35</v>
      </c>
      <c r="H11" s="2">
        <f>SUM(E11:G11)</f>
        <v>51</v>
      </c>
      <c r="I11" s="2" t="s">
        <v>645</v>
      </c>
      <c r="J11" s="3" t="s">
        <v>60</v>
      </c>
      <c r="K11" s="15" t="s">
        <v>11</v>
      </c>
      <c r="L11" s="2" t="s">
        <v>56</v>
      </c>
      <c r="M11" s="2" t="s">
        <v>314</v>
      </c>
    </row>
    <row r="12" spans="1:13" s="14" customFormat="1" ht="31.5" x14ac:dyDescent="0.25">
      <c r="A12" s="2" t="s">
        <v>52</v>
      </c>
      <c r="B12" s="2" t="s">
        <v>53</v>
      </c>
      <c r="C12" s="2" t="s">
        <v>54</v>
      </c>
      <c r="D12" s="2">
        <v>4</v>
      </c>
      <c r="E12" s="2">
        <v>10</v>
      </c>
      <c r="F12" s="2">
        <v>8</v>
      </c>
      <c r="G12" s="2">
        <v>49</v>
      </c>
      <c r="H12" s="2">
        <f>SUM(E12:G12)</f>
        <v>67</v>
      </c>
      <c r="I12" s="2" t="s">
        <v>645</v>
      </c>
      <c r="J12" s="3" t="s">
        <v>60</v>
      </c>
      <c r="K12" s="15" t="s">
        <v>311</v>
      </c>
      <c r="L12" s="2" t="s">
        <v>55</v>
      </c>
      <c r="M12" s="2" t="s">
        <v>314</v>
      </c>
    </row>
    <row r="13" spans="1:13" ht="31.5" x14ac:dyDescent="0.25">
      <c r="A13" s="2" t="s">
        <v>57</v>
      </c>
      <c r="B13" s="2" t="s">
        <v>58</v>
      </c>
      <c r="C13" s="3" t="s">
        <v>59</v>
      </c>
      <c r="D13" s="2">
        <v>4</v>
      </c>
      <c r="E13" s="3">
        <v>10</v>
      </c>
      <c r="F13" s="3">
        <v>6</v>
      </c>
      <c r="G13" s="3">
        <v>46</v>
      </c>
      <c r="H13" s="2">
        <f>SUM(E13:G13)</f>
        <v>62</v>
      </c>
      <c r="I13" s="2" t="s">
        <v>644</v>
      </c>
      <c r="J13" s="3" t="s">
        <v>60</v>
      </c>
      <c r="K13" s="4" t="s">
        <v>61</v>
      </c>
      <c r="L13" s="3" t="s">
        <v>62</v>
      </c>
      <c r="M13" s="2" t="s">
        <v>314</v>
      </c>
    </row>
    <row r="14" spans="1:13" x14ac:dyDescent="0.25">
      <c r="A14" s="2" t="s">
        <v>253</v>
      </c>
      <c r="B14" s="2" t="s">
        <v>254</v>
      </c>
      <c r="C14" s="2" t="s">
        <v>17</v>
      </c>
      <c r="D14" s="2">
        <v>4</v>
      </c>
      <c r="E14" s="2"/>
      <c r="F14" s="2"/>
      <c r="G14" s="2"/>
      <c r="H14" s="2"/>
      <c r="I14" s="2"/>
      <c r="J14" s="3" t="s">
        <v>60</v>
      </c>
      <c r="K14" s="15" t="s">
        <v>255</v>
      </c>
      <c r="L14" s="2" t="s">
        <v>256</v>
      </c>
      <c r="M14" s="2" t="s">
        <v>314</v>
      </c>
    </row>
    <row r="15" spans="1:13" ht="31.5" x14ac:dyDescent="0.25">
      <c r="A15" s="2" t="s">
        <v>22</v>
      </c>
      <c r="B15" s="2" t="s">
        <v>23</v>
      </c>
      <c r="C15" s="2" t="s">
        <v>24</v>
      </c>
      <c r="D15" s="2">
        <v>4</v>
      </c>
      <c r="E15" s="2">
        <v>10</v>
      </c>
      <c r="F15" s="2">
        <v>10</v>
      </c>
      <c r="G15" s="2">
        <v>30</v>
      </c>
      <c r="H15" s="2">
        <f t="shared" ref="H15:H30" si="0">SUM(E15:G15)</f>
        <v>50</v>
      </c>
      <c r="I15" s="2" t="s">
        <v>644</v>
      </c>
      <c r="J15" s="3" t="s">
        <v>60</v>
      </c>
      <c r="K15" s="15" t="s">
        <v>18</v>
      </c>
      <c r="L15" s="2" t="s">
        <v>21</v>
      </c>
      <c r="M15" s="2" t="s">
        <v>314</v>
      </c>
    </row>
    <row r="16" spans="1:13" x14ac:dyDescent="0.25">
      <c r="A16" s="9" t="s">
        <v>154</v>
      </c>
      <c r="B16" s="9" t="s">
        <v>155</v>
      </c>
      <c r="C16" s="9" t="s">
        <v>156</v>
      </c>
      <c r="D16" s="2">
        <v>1</v>
      </c>
      <c r="E16" s="10">
        <v>8</v>
      </c>
      <c r="F16" s="10">
        <v>10</v>
      </c>
      <c r="G16" s="10">
        <v>25</v>
      </c>
      <c r="H16" s="2">
        <f t="shared" si="0"/>
        <v>43</v>
      </c>
      <c r="I16" s="2" t="s">
        <v>644</v>
      </c>
      <c r="J16" s="3" t="s">
        <v>60</v>
      </c>
      <c r="K16" s="17" t="s">
        <v>313</v>
      </c>
      <c r="L16" s="10" t="s">
        <v>144</v>
      </c>
      <c r="M16" s="2" t="s">
        <v>314</v>
      </c>
    </row>
    <row r="17" spans="1:13" ht="31.5" x14ac:dyDescent="0.25">
      <c r="A17" s="16" t="s">
        <v>228</v>
      </c>
      <c r="B17" s="16" t="s">
        <v>229</v>
      </c>
      <c r="C17" s="16" t="s">
        <v>209</v>
      </c>
      <c r="D17" s="2">
        <v>3</v>
      </c>
      <c r="E17" s="2">
        <v>10</v>
      </c>
      <c r="F17" s="2">
        <v>8</v>
      </c>
      <c r="G17" s="2">
        <v>35</v>
      </c>
      <c r="H17" s="2">
        <f t="shared" si="0"/>
        <v>53</v>
      </c>
      <c r="I17" s="2" t="s">
        <v>645</v>
      </c>
      <c r="J17" s="2" t="s">
        <v>60</v>
      </c>
      <c r="K17" s="15" t="s">
        <v>188</v>
      </c>
      <c r="L17" s="2" t="s">
        <v>230</v>
      </c>
      <c r="M17" s="2" t="s">
        <v>314</v>
      </c>
    </row>
    <row r="18" spans="1:13" ht="31.5" x14ac:dyDescent="0.25">
      <c r="A18" s="3" t="s">
        <v>37</v>
      </c>
      <c r="B18" s="3" t="s">
        <v>38</v>
      </c>
      <c r="C18" s="3" t="s">
        <v>39</v>
      </c>
      <c r="D18" s="3">
        <v>3</v>
      </c>
      <c r="E18" s="3">
        <v>10</v>
      </c>
      <c r="F18" s="3">
        <v>8</v>
      </c>
      <c r="G18" s="3">
        <v>36</v>
      </c>
      <c r="H18" s="2">
        <f t="shared" si="0"/>
        <v>54</v>
      </c>
      <c r="I18" s="2" t="s">
        <v>645</v>
      </c>
      <c r="J18" s="3" t="s">
        <v>60</v>
      </c>
      <c r="K18" s="15" t="s">
        <v>311</v>
      </c>
      <c r="L18" s="3" t="s">
        <v>40</v>
      </c>
      <c r="M18" s="2" t="s">
        <v>314</v>
      </c>
    </row>
    <row r="19" spans="1:13" ht="31.5" x14ac:dyDescent="0.25">
      <c r="A19" s="2" t="s">
        <v>78</v>
      </c>
      <c r="B19" s="2" t="s">
        <v>79</v>
      </c>
      <c r="C19" s="3" t="s">
        <v>80</v>
      </c>
      <c r="D19" s="3">
        <v>6</v>
      </c>
      <c r="E19" s="3">
        <v>10</v>
      </c>
      <c r="F19" s="3">
        <v>10</v>
      </c>
      <c r="G19" s="3">
        <v>47</v>
      </c>
      <c r="H19" s="2">
        <f t="shared" si="0"/>
        <v>67</v>
      </c>
      <c r="I19" s="2" t="s">
        <v>644</v>
      </c>
      <c r="J19" s="3" t="s">
        <v>60</v>
      </c>
      <c r="K19" s="4" t="s">
        <v>61</v>
      </c>
      <c r="L19" s="3" t="s">
        <v>77</v>
      </c>
      <c r="M19" s="2" t="s">
        <v>314</v>
      </c>
    </row>
    <row r="20" spans="1:13" x14ac:dyDescent="0.25">
      <c r="A20" s="2" t="s">
        <v>84</v>
      </c>
      <c r="B20" s="2" t="s">
        <v>85</v>
      </c>
      <c r="C20" s="2" t="s">
        <v>86</v>
      </c>
      <c r="D20" s="2">
        <v>4</v>
      </c>
      <c r="E20" s="2">
        <v>10</v>
      </c>
      <c r="F20" s="2">
        <v>10</v>
      </c>
      <c r="G20" s="2">
        <v>45</v>
      </c>
      <c r="H20" s="2">
        <f t="shared" si="0"/>
        <v>65</v>
      </c>
      <c r="I20" s="2" t="s">
        <v>645</v>
      </c>
      <c r="J20" s="3" t="s">
        <v>60</v>
      </c>
      <c r="K20" s="15" t="s">
        <v>87</v>
      </c>
      <c r="L20" s="2" t="s">
        <v>88</v>
      </c>
      <c r="M20" s="2" t="s">
        <v>314</v>
      </c>
    </row>
    <row r="21" spans="1:13" ht="31.5" x14ac:dyDescent="0.25">
      <c r="A21" s="19" t="s">
        <v>198</v>
      </c>
      <c r="B21" s="2" t="s">
        <v>199</v>
      </c>
      <c r="C21" s="2" t="s">
        <v>200</v>
      </c>
      <c r="D21" s="2">
        <v>1</v>
      </c>
      <c r="E21" s="2">
        <v>10</v>
      </c>
      <c r="F21" s="2">
        <v>10</v>
      </c>
      <c r="G21" s="2">
        <v>30</v>
      </c>
      <c r="H21" s="2">
        <f t="shared" si="0"/>
        <v>50</v>
      </c>
      <c r="I21" s="2" t="s">
        <v>644</v>
      </c>
      <c r="J21" s="3" t="s">
        <v>60</v>
      </c>
      <c r="K21" s="15" t="s">
        <v>188</v>
      </c>
      <c r="L21" s="2" t="s">
        <v>194</v>
      </c>
      <c r="M21" s="2" t="s">
        <v>314</v>
      </c>
    </row>
    <row r="22" spans="1:13" ht="31.5" x14ac:dyDescent="0.25">
      <c r="A22" s="2" t="s">
        <v>221</v>
      </c>
      <c r="B22" s="2" t="s">
        <v>149</v>
      </c>
      <c r="C22" s="2" t="s">
        <v>222</v>
      </c>
      <c r="D22" s="2">
        <v>2</v>
      </c>
      <c r="E22" s="2">
        <v>10</v>
      </c>
      <c r="F22" s="2">
        <v>0</v>
      </c>
      <c r="G22" s="2">
        <v>36</v>
      </c>
      <c r="H22" s="2">
        <f t="shared" si="0"/>
        <v>46</v>
      </c>
      <c r="I22" s="2" t="s">
        <v>644</v>
      </c>
      <c r="J22" s="3" t="s">
        <v>60</v>
      </c>
      <c r="K22" s="15" t="s">
        <v>188</v>
      </c>
      <c r="L22" s="2" t="s">
        <v>220</v>
      </c>
      <c r="M22" s="2" t="s">
        <v>314</v>
      </c>
    </row>
    <row r="23" spans="1:13" ht="31.5" x14ac:dyDescent="0.25">
      <c r="A23" s="2" t="s">
        <v>221</v>
      </c>
      <c r="B23" s="2" t="s">
        <v>42</v>
      </c>
      <c r="C23" s="2" t="s">
        <v>224</v>
      </c>
      <c r="D23" s="2">
        <v>3</v>
      </c>
      <c r="E23" s="2">
        <v>10</v>
      </c>
      <c r="F23" s="2">
        <v>6</v>
      </c>
      <c r="G23" s="2">
        <v>36</v>
      </c>
      <c r="H23" s="2">
        <f t="shared" si="0"/>
        <v>52</v>
      </c>
      <c r="I23" s="2" t="s">
        <v>645</v>
      </c>
      <c r="J23" s="3" t="s">
        <v>60</v>
      </c>
      <c r="K23" s="15" t="s">
        <v>188</v>
      </c>
      <c r="L23" s="2" t="s">
        <v>225</v>
      </c>
      <c r="M23" s="2" t="s">
        <v>314</v>
      </c>
    </row>
    <row r="24" spans="1:13" ht="31.5" x14ac:dyDescent="0.25">
      <c r="A24" s="2" t="s">
        <v>299</v>
      </c>
      <c r="B24" s="2" t="s">
        <v>300</v>
      </c>
      <c r="C24" s="2" t="s">
        <v>301</v>
      </c>
      <c r="D24" s="2">
        <v>2</v>
      </c>
      <c r="E24" s="2">
        <v>10</v>
      </c>
      <c r="F24" s="2">
        <v>13</v>
      </c>
      <c r="G24" s="2">
        <v>35</v>
      </c>
      <c r="H24" s="2">
        <f t="shared" si="0"/>
        <v>58</v>
      </c>
      <c r="I24" s="2" t="s">
        <v>645</v>
      </c>
      <c r="J24" s="3" t="s">
        <v>60</v>
      </c>
      <c r="K24" s="15" t="s">
        <v>266</v>
      </c>
      <c r="L24" s="2" t="s">
        <v>294</v>
      </c>
      <c r="M24" s="2" t="s">
        <v>314</v>
      </c>
    </row>
    <row r="25" spans="1:13" ht="31.5" x14ac:dyDescent="0.25">
      <c r="A25" s="2" t="s">
        <v>635</v>
      </c>
      <c r="B25" s="2" t="s">
        <v>636</v>
      </c>
      <c r="C25" s="2" t="s">
        <v>637</v>
      </c>
      <c r="D25" s="2">
        <v>4</v>
      </c>
      <c r="E25" s="2">
        <v>10</v>
      </c>
      <c r="F25" s="2">
        <v>8</v>
      </c>
      <c r="G25" s="2">
        <v>42</v>
      </c>
      <c r="H25" s="2">
        <f t="shared" si="0"/>
        <v>60</v>
      </c>
      <c r="I25" s="2" t="s">
        <v>644</v>
      </c>
      <c r="J25" s="2" t="s">
        <v>60</v>
      </c>
      <c r="K25" s="15" t="s">
        <v>266</v>
      </c>
      <c r="L25" s="2" t="s">
        <v>267</v>
      </c>
      <c r="M25" s="2" t="s">
        <v>314</v>
      </c>
    </row>
    <row r="26" spans="1:13" ht="31.5" x14ac:dyDescent="0.25">
      <c r="A26" s="19" t="s">
        <v>201</v>
      </c>
      <c r="B26" s="2" t="s">
        <v>202</v>
      </c>
      <c r="C26" s="2" t="s">
        <v>203</v>
      </c>
      <c r="D26" s="2">
        <v>1</v>
      </c>
      <c r="E26" s="2">
        <v>10</v>
      </c>
      <c r="F26" s="2">
        <v>10</v>
      </c>
      <c r="G26" s="2">
        <v>34</v>
      </c>
      <c r="H26" s="2">
        <f t="shared" si="0"/>
        <v>54</v>
      </c>
      <c r="I26" s="2" t="s">
        <v>645</v>
      </c>
      <c r="J26" s="3" t="s">
        <v>60</v>
      </c>
      <c r="K26" s="15" t="s">
        <v>188</v>
      </c>
      <c r="L26" s="2" t="s">
        <v>194</v>
      </c>
      <c r="M26" s="2" t="s">
        <v>314</v>
      </c>
    </row>
    <row r="27" spans="1:13" ht="14.45" customHeight="1" x14ac:dyDescent="0.25">
      <c r="A27" s="2" t="s">
        <v>218</v>
      </c>
      <c r="B27" s="2" t="s">
        <v>202</v>
      </c>
      <c r="C27" s="2" t="s">
        <v>219</v>
      </c>
      <c r="D27" s="2">
        <v>2</v>
      </c>
      <c r="E27" s="2">
        <v>10</v>
      </c>
      <c r="F27" s="2">
        <v>5</v>
      </c>
      <c r="G27" s="2">
        <v>37</v>
      </c>
      <c r="H27" s="2">
        <f t="shared" si="0"/>
        <v>52</v>
      </c>
      <c r="I27" s="2" t="s">
        <v>645</v>
      </c>
      <c r="J27" s="3" t="s">
        <v>60</v>
      </c>
      <c r="K27" s="15" t="s">
        <v>188</v>
      </c>
      <c r="L27" s="2" t="s">
        <v>220</v>
      </c>
      <c r="M27" s="2" t="s">
        <v>314</v>
      </c>
    </row>
    <row r="28" spans="1:13" ht="31.5" x14ac:dyDescent="0.25">
      <c r="A28" s="2" t="s">
        <v>213</v>
      </c>
      <c r="B28" s="2" t="s">
        <v>214</v>
      </c>
      <c r="C28" s="2" t="s">
        <v>215</v>
      </c>
      <c r="D28" s="2">
        <v>2</v>
      </c>
      <c r="E28" s="2">
        <v>10</v>
      </c>
      <c r="F28" s="2">
        <v>5</v>
      </c>
      <c r="G28" s="2">
        <v>35</v>
      </c>
      <c r="H28" s="2">
        <f t="shared" si="0"/>
        <v>50</v>
      </c>
      <c r="I28" s="2" t="s">
        <v>644</v>
      </c>
      <c r="J28" s="3" t="s">
        <v>60</v>
      </c>
      <c r="K28" s="15" t="s">
        <v>188</v>
      </c>
      <c r="L28" s="2" t="s">
        <v>216</v>
      </c>
      <c r="M28" s="2" t="s">
        <v>314</v>
      </c>
    </row>
    <row r="29" spans="1:13" x14ac:dyDescent="0.25">
      <c r="A29" s="2" t="s">
        <v>175</v>
      </c>
      <c r="B29" s="2" t="s">
        <v>176</v>
      </c>
      <c r="C29" s="2" t="s">
        <v>177</v>
      </c>
      <c r="D29" s="2">
        <v>5</v>
      </c>
      <c r="E29" s="2">
        <v>10</v>
      </c>
      <c r="F29" s="2">
        <v>14</v>
      </c>
      <c r="G29" s="2">
        <v>15</v>
      </c>
      <c r="H29" s="2">
        <f t="shared" si="0"/>
        <v>39</v>
      </c>
      <c r="I29" s="2" t="s">
        <v>643</v>
      </c>
      <c r="J29" s="3" t="s">
        <v>60</v>
      </c>
      <c r="K29" s="15" t="s">
        <v>163</v>
      </c>
      <c r="L29" s="2" t="s">
        <v>172</v>
      </c>
      <c r="M29" s="2" t="s">
        <v>314</v>
      </c>
    </row>
    <row r="30" spans="1:13" x14ac:dyDescent="0.25">
      <c r="A30" s="9" t="s">
        <v>141</v>
      </c>
      <c r="B30" s="9" t="s">
        <v>142</v>
      </c>
      <c r="C30" s="9" t="s">
        <v>143</v>
      </c>
      <c r="D30" s="2">
        <v>1</v>
      </c>
      <c r="E30" s="9">
        <v>10</v>
      </c>
      <c r="F30" s="9">
        <v>10</v>
      </c>
      <c r="G30" s="9">
        <v>22</v>
      </c>
      <c r="H30" s="2">
        <f t="shared" si="0"/>
        <v>42</v>
      </c>
      <c r="I30" s="2" t="s">
        <v>644</v>
      </c>
      <c r="J30" s="3" t="s">
        <v>60</v>
      </c>
      <c r="K30" s="17" t="s">
        <v>313</v>
      </c>
      <c r="L30" s="9" t="s">
        <v>144</v>
      </c>
      <c r="M30" s="2" t="s">
        <v>314</v>
      </c>
    </row>
    <row r="31" spans="1:13" ht="31.5" x14ac:dyDescent="0.25">
      <c r="A31" s="2" t="s">
        <v>63</v>
      </c>
      <c r="B31" s="2" t="s">
        <v>64</v>
      </c>
      <c r="C31" s="3" t="s">
        <v>65</v>
      </c>
      <c r="D31" s="2">
        <v>4</v>
      </c>
      <c r="E31" s="3"/>
      <c r="F31" s="3"/>
      <c r="G31" s="3"/>
      <c r="H31" s="2"/>
      <c r="I31" s="2"/>
      <c r="J31" s="3" t="s">
        <v>60</v>
      </c>
      <c r="K31" s="4" t="s">
        <v>61</v>
      </c>
      <c r="L31" s="3" t="s">
        <v>62</v>
      </c>
      <c r="M31" s="2" t="s">
        <v>314</v>
      </c>
    </row>
    <row r="32" spans="1:13" ht="31.5" x14ac:dyDescent="0.25">
      <c r="A32" s="2" t="s">
        <v>231</v>
      </c>
      <c r="B32" s="2" t="s">
        <v>232</v>
      </c>
      <c r="C32" s="2" t="s">
        <v>193</v>
      </c>
      <c r="D32" s="2">
        <v>4</v>
      </c>
      <c r="E32" s="2">
        <v>10</v>
      </c>
      <c r="F32" s="2">
        <v>13</v>
      </c>
      <c r="G32" s="2">
        <v>39</v>
      </c>
      <c r="H32" s="2">
        <f>SUM(E32:G32)</f>
        <v>62</v>
      </c>
      <c r="I32" s="2" t="s">
        <v>644</v>
      </c>
      <c r="J32" s="3" t="s">
        <v>60</v>
      </c>
      <c r="K32" s="15" t="s">
        <v>188</v>
      </c>
      <c r="L32" s="2" t="s">
        <v>233</v>
      </c>
      <c r="M32" s="2" t="s">
        <v>314</v>
      </c>
    </row>
    <row r="33" spans="1:13" x14ac:dyDescent="0.25">
      <c r="A33" s="2" t="s">
        <v>167</v>
      </c>
      <c r="B33" s="2" t="s">
        <v>126</v>
      </c>
      <c r="C33" s="2" t="s">
        <v>54</v>
      </c>
      <c r="D33" s="2">
        <v>2</v>
      </c>
      <c r="E33" s="2">
        <v>10</v>
      </c>
      <c r="F33" s="2">
        <v>7</v>
      </c>
      <c r="G33" s="2">
        <v>34</v>
      </c>
      <c r="H33" s="2">
        <f>SUM(E33:G33)</f>
        <v>51</v>
      </c>
      <c r="I33" s="2" t="s">
        <v>645</v>
      </c>
      <c r="J33" s="3" t="s">
        <v>60</v>
      </c>
      <c r="K33" s="15" t="s">
        <v>163</v>
      </c>
      <c r="L33" s="2" t="s">
        <v>168</v>
      </c>
      <c r="M33" s="2" t="s">
        <v>314</v>
      </c>
    </row>
    <row r="34" spans="1:13" x14ac:dyDescent="0.25">
      <c r="A34" s="2" t="s">
        <v>167</v>
      </c>
      <c r="B34" s="2" t="s">
        <v>158</v>
      </c>
      <c r="C34" s="2" t="s">
        <v>181</v>
      </c>
      <c r="D34" s="2">
        <v>2</v>
      </c>
      <c r="E34" s="2"/>
      <c r="F34" s="2"/>
      <c r="G34" s="2"/>
      <c r="H34" s="2"/>
      <c r="I34" s="2"/>
      <c r="J34" s="3" t="s">
        <v>60</v>
      </c>
      <c r="K34" s="15" t="s">
        <v>163</v>
      </c>
      <c r="L34" s="2" t="s">
        <v>168</v>
      </c>
      <c r="M34" s="2" t="s">
        <v>314</v>
      </c>
    </row>
    <row r="35" spans="1:13" x14ac:dyDescent="0.25">
      <c r="A35" s="2" t="s">
        <v>165</v>
      </c>
      <c r="B35" s="2" t="s">
        <v>122</v>
      </c>
      <c r="C35" s="2" t="s">
        <v>159</v>
      </c>
      <c r="D35" s="2">
        <v>2</v>
      </c>
      <c r="E35" s="2"/>
      <c r="F35" s="2"/>
      <c r="G35" s="2"/>
      <c r="H35" s="2"/>
      <c r="I35" s="2"/>
      <c r="J35" s="3" t="s">
        <v>60</v>
      </c>
      <c r="K35" s="15" t="s">
        <v>163</v>
      </c>
      <c r="L35" s="2" t="s">
        <v>166</v>
      </c>
      <c r="M35" s="2" t="s">
        <v>314</v>
      </c>
    </row>
    <row r="36" spans="1:13" ht="31.5" x14ac:dyDescent="0.25">
      <c r="A36" s="2" t="s">
        <v>41</v>
      </c>
      <c r="B36" s="2" t="s">
        <v>42</v>
      </c>
      <c r="C36" s="2" t="s">
        <v>43</v>
      </c>
      <c r="D36" s="2">
        <v>4</v>
      </c>
      <c r="E36" s="2">
        <v>10</v>
      </c>
      <c r="F36" s="2">
        <v>10</v>
      </c>
      <c r="G36" s="2">
        <v>51</v>
      </c>
      <c r="H36" s="2">
        <f>SUM(E36:G36)</f>
        <v>71</v>
      </c>
      <c r="I36" s="2" t="s">
        <v>645</v>
      </c>
      <c r="J36" s="2" t="s">
        <v>60</v>
      </c>
      <c r="K36" s="15" t="s">
        <v>311</v>
      </c>
      <c r="L36" s="2" t="s">
        <v>44</v>
      </c>
      <c r="M36" s="2" t="s">
        <v>314</v>
      </c>
    </row>
    <row r="37" spans="1:13" ht="31.5" x14ac:dyDescent="0.25">
      <c r="A37" s="2" t="s">
        <v>45</v>
      </c>
      <c r="B37" s="2" t="s">
        <v>46</v>
      </c>
      <c r="C37" s="2" t="s">
        <v>47</v>
      </c>
      <c r="D37" s="2">
        <v>4</v>
      </c>
      <c r="E37" s="2">
        <v>10</v>
      </c>
      <c r="F37" s="2">
        <v>10</v>
      </c>
      <c r="G37" s="2">
        <v>47</v>
      </c>
      <c r="H37" s="2">
        <f>SUM(E37:G37)</f>
        <v>67</v>
      </c>
      <c r="I37" s="2" t="s">
        <v>645</v>
      </c>
      <c r="J37" s="2" t="s">
        <v>60</v>
      </c>
      <c r="K37" s="15" t="s">
        <v>311</v>
      </c>
      <c r="L37" s="2" t="s">
        <v>44</v>
      </c>
      <c r="M37" s="2" t="s">
        <v>314</v>
      </c>
    </row>
    <row r="38" spans="1:13" x14ac:dyDescent="0.25">
      <c r="A38" s="2" t="s">
        <v>89</v>
      </c>
      <c r="B38" s="2" t="s">
        <v>90</v>
      </c>
      <c r="C38" s="2" t="s">
        <v>91</v>
      </c>
      <c r="D38" s="2">
        <v>5</v>
      </c>
      <c r="E38" s="2">
        <v>10</v>
      </c>
      <c r="F38" s="2">
        <v>14</v>
      </c>
      <c r="G38" s="2">
        <v>41</v>
      </c>
      <c r="H38" s="2">
        <f>SUM(E38:G38)</f>
        <v>65</v>
      </c>
      <c r="I38" s="2" t="s">
        <v>645</v>
      </c>
      <c r="J38" s="3" t="s">
        <v>60</v>
      </c>
      <c r="K38" s="15" t="s">
        <v>87</v>
      </c>
      <c r="L38" s="2" t="s">
        <v>92</v>
      </c>
      <c r="M38" s="2" t="s">
        <v>314</v>
      </c>
    </row>
    <row r="39" spans="1:13" x14ac:dyDescent="0.25">
      <c r="A39" s="7" t="s">
        <v>261</v>
      </c>
      <c r="B39" s="7" t="s">
        <v>262</v>
      </c>
      <c r="C39" s="7" t="s">
        <v>263</v>
      </c>
      <c r="D39" s="2">
        <v>5</v>
      </c>
      <c r="E39" s="2">
        <v>9</v>
      </c>
      <c r="F39" s="2">
        <v>8</v>
      </c>
      <c r="G39" s="2">
        <v>35</v>
      </c>
      <c r="H39" s="2">
        <f>SUM(E39:G39)</f>
        <v>52</v>
      </c>
      <c r="I39" s="2" t="s">
        <v>644</v>
      </c>
      <c r="J39" s="3" t="s">
        <v>60</v>
      </c>
      <c r="K39" s="15" t="s">
        <v>255</v>
      </c>
      <c r="L39" s="2" t="s">
        <v>258</v>
      </c>
      <c r="M39" s="2" t="s">
        <v>314</v>
      </c>
    </row>
    <row r="40" spans="1:13" ht="31.5" x14ac:dyDescent="0.25">
      <c r="A40" s="2" t="s">
        <v>268</v>
      </c>
      <c r="B40" s="2" t="s">
        <v>269</v>
      </c>
      <c r="C40" s="2" t="s">
        <v>224</v>
      </c>
      <c r="D40" s="2">
        <v>4</v>
      </c>
      <c r="E40" s="2">
        <v>10</v>
      </c>
      <c r="F40" s="2">
        <v>13</v>
      </c>
      <c r="G40" s="2">
        <v>51</v>
      </c>
      <c r="H40" s="2">
        <f>SUM(E40:G40)</f>
        <v>74</v>
      </c>
      <c r="I40" s="2" t="s">
        <v>645</v>
      </c>
      <c r="J40" s="3" t="s">
        <v>60</v>
      </c>
      <c r="K40" s="15" t="s">
        <v>266</v>
      </c>
      <c r="L40" s="2" t="s">
        <v>267</v>
      </c>
      <c r="M40" s="2" t="s">
        <v>314</v>
      </c>
    </row>
    <row r="41" spans="1:13" x14ac:dyDescent="0.25">
      <c r="A41" s="2" t="s">
        <v>130</v>
      </c>
      <c r="B41" s="2" t="s">
        <v>131</v>
      </c>
      <c r="C41" s="2" t="s">
        <v>132</v>
      </c>
      <c r="D41" s="2">
        <v>4</v>
      </c>
      <c r="E41" s="2"/>
      <c r="F41" s="2"/>
      <c r="G41" s="2"/>
      <c r="H41" s="2"/>
      <c r="I41" s="2"/>
      <c r="J41" s="3" t="s">
        <v>60</v>
      </c>
      <c r="K41" s="15" t="s">
        <v>312</v>
      </c>
      <c r="L41" s="2" t="s">
        <v>120</v>
      </c>
      <c r="M41" s="2" t="s">
        <v>314</v>
      </c>
    </row>
    <row r="42" spans="1:13" x14ac:dyDescent="0.25">
      <c r="A42" s="2" t="s">
        <v>240</v>
      </c>
      <c r="B42" s="2" t="s">
        <v>241</v>
      </c>
      <c r="C42" s="2" t="s">
        <v>242</v>
      </c>
      <c r="D42" s="2">
        <v>3</v>
      </c>
      <c r="E42" s="2">
        <v>10</v>
      </c>
      <c r="F42" s="2">
        <v>8</v>
      </c>
      <c r="G42" s="2">
        <v>37</v>
      </c>
      <c r="H42" s="2">
        <f t="shared" ref="H42:H52" si="1">SUM(E42:G42)</f>
        <v>55</v>
      </c>
      <c r="I42" s="2" t="s">
        <v>645</v>
      </c>
      <c r="J42" s="3" t="s">
        <v>60</v>
      </c>
      <c r="K42" s="15" t="s">
        <v>243</v>
      </c>
      <c r="L42" s="2" t="s">
        <v>244</v>
      </c>
      <c r="M42" s="2" t="s">
        <v>314</v>
      </c>
    </row>
    <row r="43" spans="1:13" x14ac:dyDescent="0.25">
      <c r="A43" s="2" t="s">
        <v>93</v>
      </c>
      <c r="B43" s="2" t="s">
        <v>94</v>
      </c>
      <c r="C43" s="2" t="s">
        <v>95</v>
      </c>
      <c r="D43" s="2">
        <v>1</v>
      </c>
      <c r="E43" s="2">
        <v>8</v>
      </c>
      <c r="F43" s="2">
        <v>10</v>
      </c>
      <c r="G43" s="2">
        <v>29</v>
      </c>
      <c r="H43" s="2">
        <f t="shared" si="1"/>
        <v>47</v>
      </c>
      <c r="I43" s="2" t="s">
        <v>644</v>
      </c>
      <c r="J43" s="3" t="s">
        <v>60</v>
      </c>
      <c r="K43" s="15" t="s">
        <v>87</v>
      </c>
      <c r="L43" s="2" t="s">
        <v>96</v>
      </c>
      <c r="M43" s="2" t="s">
        <v>314</v>
      </c>
    </row>
    <row r="44" spans="1:13" x14ac:dyDescent="0.25">
      <c r="A44" s="2" t="s">
        <v>97</v>
      </c>
      <c r="B44" s="2" t="s">
        <v>98</v>
      </c>
      <c r="C44" s="2" t="s">
        <v>99</v>
      </c>
      <c r="D44" s="2">
        <v>5</v>
      </c>
      <c r="E44" s="2">
        <v>10</v>
      </c>
      <c r="F44" s="2">
        <v>14</v>
      </c>
      <c r="G44" s="2">
        <v>33</v>
      </c>
      <c r="H44" s="2">
        <f t="shared" si="1"/>
        <v>57</v>
      </c>
      <c r="I44" s="2" t="s">
        <v>644</v>
      </c>
      <c r="J44" s="3" t="s">
        <v>60</v>
      </c>
      <c r="K44" s="15" t="s">
        <v>87</v>
      </c>
      <c r="L44" s="2" t="s">
        <v>92</v>
      </c>
      <c r="M44" s="2" t="s">
        <v>314</v>
      </c>
    </row>
    <row r="45" spans="1:13" x14ac:dyDescent="0.25">
      <c r="A45" s="2" t="s">
        <v>245</v>
      </c>
      <c r="B45" s="2" t="s">
        <v>246</v>
      </c>
      <c r="C45" s="2" t="s">
        <v>76</v>
      </c>
      <c r="D45" s="2">
        <v>3</v>
      </c>
      <c r="E45" s="2">
        <v>10</v>
      </c>
      <c r="F45" s="2">
        <v>13</v>
      </c>
      <c r="G45" s="2">
        <v>36</v>
      </c>
      <c r="H45" s="2">
        <f t="shared" si="1"/>
        <v>59</v>
      </c>
      <c r="I45" s="2" t="s">
        <v>645</v>
      </c>
      <c r="J45" s="3" t="s">
        <v>60</v>
      </c>
      <c r="K45" s="15" t="s">
        <v>243</v>
      </c>
      <c r="L45" s="2" t="s">
        <v>244</v>
      </c>
      <c r="M45" s="2" t="s">
        <v>314</v>
      </c>
    </row>
    <row r="46" spans="1:13" ht="31.5" x14ac:dyDescent="0.25">
      <c r="A46" s="2" t="s">
        <v>234</v>
      </c>
      <c r="B46" s="2" t="s">
        <v>235</v>
      </c>
      <c r="C46" s="2" t="s">
        <v>236</v>
      </c>
      <c r="D46" s="2">
        <v>4</v>
      </c>
      <c r="E46" s="2">
        <v>10</v>
      </c>
      <c r="F46" s="2">
        <v>3</v>
      </c>
      <c r="G46" s="2">
        <v>34</v>
      </c>
      <c r="H46" s="2">
        <f t="shared" si="1"/>
        <v>47</v>
      </c>
      <c r="I46" s="2" t="s">
        <v>643</v>
      </c>
      <c r="J46" s="3" t="s">
        <v>60</v>
      </c>
      <c r="K46" s="15" t="s">
        <v>188</v>
      </c>
      <c r="L46" s="2" t="s">
        <v>233</v>
      </c>
      <c r="M46" s="2" t="s">
        <v>314</v>
      </c>
    </row>
    <row r="47" spans="1:13" x14ac:dyDescent="0.25">
      <c r="A47" s="2" t="s">
        <v>128</v>
      </c>
      <c r="B47" s="2" t="s">
        <v>129</v>
      </c>
      <c r="C47" s="2" t="s">
        <v>124</v>
      </c>
      <c r="D47" s="2">
        <v>4</v>
      </c>
      <c r="E47" s="2">
        <v>10</v>
      </c>
      <c r="F47" s="2">
        <v>10</v>
      </c>
      <c r="G47" s="2">
        <v>35</v>
      </c>
      <c r="H47" s="2">
        <f t="shared" si="1"/>
        <v>55</v>
      </c>
      <c r="I47" s="2" t="s">
        <v>644</v>
      </c>
      <c r="J47" s="3" t="s">
        <v>60</v>
      </c>
      <c r="K47" s="15" t="s">
        <v>312</v>
      </c>
      <c r="L47" s="2" t="s">
        <v>120</v>
      </c>
      <c r="M47" s="2" t="s">
        <v>314</v>
      </c>
    </row>
    <row r="48" spans="1:13" ht="31.5" x14ac:dyDescent="0.25">
      <c r="A48" s="19" t="s">
        <v>204</v>
      </c>
      <c r="B48" s="2" t="s">
        <v>205</v>
      </c>
      <c r="C48" s="2" t="s">
        <v>206</v>
      </c>
      <c r="D48" s="2">
        <v>1</v>
      </c>
      <c r="E48" s="2">
        <v>10</v>
      </c>
      <c r="F48" s="2">
        <v>10</v>
      </c>
      <c r="G48" s="2">
        <v>36</v>
      </c>
      <c r="H48" s="2">
        <f t="shared" si="1"/>
        <v>56</v>
      </c>
      <c r="I48" s="2" t="s">
        <v>645</v>
      </c>
      <c r="J48" s="3" t="s">
        <v>60</v>
      </c>
      <c r="K48" s="15" t="s">
        <v>188</v>
      </c>
      <c r="L48" s="2" t="s">
        <v>194</v>
      </c>
      <c r="M48" s="2" t="s">
        <v>314</v>
      </c>
    </row>
    <row r="49" spans="1:13" ht="31.5" x14ac:dyDescent="0.25">
      <c r="A49" s="2" t="s">
        <v>307</v>
      </c>
      <c r="B49" s="2" t="s">
        <v>308</v>
      </c>
      <c r="C49" s="2" t="s">
        <v>224</v>
      </c>
      <c r="D49" s="2">
        <v>2</v>
      </c>
      <c r="E49" s="2">
        <v>10</v>
      </c>
      <c r="F49" s="2">
        <v>13</v>
      </c>
      <c r="G49" s="2">
        <v>27</v>
      </c>
      <c r="H49" s="2">
        <f t="shared" si="1"/>
        <v>50</v>
      </c>
      <c r="I49" s="2" t="s">
        <v>644</v>
      </c>
      <c r="J49" s="3" t="s">
        <v>60</v>
      </c>
      <c r="K49" s="15" t="s">
        <v>266</v>
      </c>
      <c r="L49" s="2" t="s">
        <v>294</v>
      </c>
      <c r="M49" s="2" t="s">
        <v>314</v>
      </c>
    </row>
    <row r="50" spans="1:13" x14ac:dyDescent="0.25">
      <c r="A50" s="2" t="s">
        <v>237</v>
      </c>
      <c r="B50" s="2" t="s">
        <v>238</v>
      </c>
      <c r="C50" s="2" t="s">
        <v>239</v>
      </c>
      <c r="D50" s="3">
        <v>6</v>
      </c>
      <c r="E50" s="2">
        <v>10</v>
      </c>
      <c r="F50" s="2">
        <v>12</v>
      </c>
      <c r="G50" s="2">
        <v>41</v>
      </c>
      <c r="H50" s="2">
        <f t="shared" si="1"/>
        <v>63</v>
      </c>
      <c r="I50" s="2" t="s">
        <v>644</v>
      </c>
      <c r="J50" s="3" t="s">
        <v>60</v>
      </c>
      <c r="K50" s="15" t="s">
        <v>163</v>
      </c>
      <c r="L50" s="2" t="s">
        <v>172</v>
      </c>
      <c r="M50" s="2" t="s">
        <v>314</v>
      </c>
    </row>
    <row r="51" spans="1:13" x14ac:dyDescent="0.25">
      <c r="A51" s="2" t="s">
        <v>257</v>
      </c>
      <c r="B51" s="2" t="s">
        <v>142</v>
      </c>
      <c r="C51" s="2" t="s">
        <v>95</v>
      </c>
      <c r="D51" s="2">
        <v>5</v>
      </c>
      <c r="E51" s="2">
        <v>10</v>
      </c>
      <c r="F51" s="2">
        <v>10</v>
      </c>
      <c r="G51" s="2">
        <v>35</v>
      </c>
      <c r="H51" s="2">
        <f t="shared" si="1"/>
        <v>55</v>
      </c>
      <c r="I51" s="2" t="s">
        <v>644</v>
      </c>
      <c r="J51" s="3" t="s">
        <v>60</v>
      </c>
      <c r="K51" s="15" t="s">
        <v>255</v>
      </c>
      <c r="L51" s="2" t="s">
        <v>258</v>
      </c>
      <c r="M51" s="2" t="s">
        <v>314</v>
      </c>
    </row>
    <row r="52" spans="1:13" ht="31.5" x14ac:dyDescent="0.25">
      <c r="A52" s="2" t="s">
        <v>28</v>
      </c>
      <c r="B52" s="2" t="s">
        <v>29</v>
      </c>
      <c r="C52" s="2" t="s">
        <v>30</v>
      </c>
      <c r="D52" s="2">
        <v>5</v>
      </c>
      <c r="E52" s="2">
        <v>10</v>
      </c>
      <c r="F52" s="2">
        <v>12</v>
      </c>
      <c r="G52" s="2">
        <v>26</v>
      </c>
      <c r="H52" s="2">
        <f t="shared" si="1"/>
        <v>48</v>
      </c>
      <c r="I52" s="2" t="s">
        <v>644</v>
      </c>
      <c r="J52" s="3" t="s">
        <v>60</v>
      </c>
      <c r="K52" s="15" t="s">
        <v>18</v>
      </c>
      <c r="L52" s="2" t="s">
        <v>31</v>
      </c>
      <c r="M52" s="2" t="s">
        <v>314</v>
      </c>
    </row>
    <row r="53" spans="1:13" x14ac:dyDescent="0.25">
      <c r="A53" s="2" t="s">
        <v>100</v>
      </c>
      <c r="B53" s="2" t="s">
        <v>101</v>
      </c>
      <c r="C53" s="2" t="s">
        <v>102</v>
      </c>
      <c r="D53" s="2">
        <v>5</v>
      </c>
      <c r="E53" s="2"/>
      <c r="F53" s="2"/>
      <c r="G53" s="2"/>
      <c r="H53" s="2"/>
      <c r="I53" s="2"/>
      <c r="J53" s="3" t="s">
        <v>60</v>
      </c>
      <c r="K53" s="15" t="s">
        <v>87</v>
      </c>
      <c r="L53" s="2" t="s">
        <v>92</v>
      </c>
      <c r="M53" s="2" t="s">
        <v>314</v>
      </c>
    </row>
    <row r="54" spans="1:13" ht="31.5" x14ac:dyDescent="0.25">
      <c r="A54" s="2" t="s">
        <v>15</v>
      </c>
      <c r="B54" s="2" t="s">
        <v>16</v>
      </c>
      <c r="C54" s="2" t="s">
        <v>17</v>
      </c>
      <c r="D54" s="2">
        <v>1</v>
      </c>
      <c r="E54" s="2">
        <v>9</v>
      </c>
      <c r="F54" s="2">
        <v>3</v>
      </c>
      <c r="G54" s="2">
        <v>31</v>
      </c>
      <c r="H54" s="2">
        <f>SUM(E54:G54)</f>
        <v>43</v>
      </c>
      <c r="I54" s="2" t="s">
        <v>644</v>
      </c>
      <c r="J54" s="3" t="s">
        <v>60</v>
      </c>
      <c r="K54" s="15" t="s">
        <v>18</v>
      </c>
      <c r="L54" s="2" t="s">
        <v>19</v>
      </c>
      <c r="M54" s="2" t="s">
        <v>314</v>
      </c>
    </row>
    <row r="55" spans="1:13" ht="31.5" x14ac:dyDescent="0.25">
      <c r="A55" s="2" t="s">
        <v>15</v>
      </c>
      <c r="B55" s="2" t="s">
        <v>20</v>
      </c>
      <c r="C55" s="2" t="s">
        <v>17</v>
      </c>
      <c r="D55" s="2">
        <v>2</v>
      </c>
      <c r="E55" s="2">
        <v>10</v>
      </c>
      <c r="F55" s="2">
        <v>5</v>
      </c>
      <c r="G55" s="2">
        <v>29</v>
      </c>
      <c r="H55" s="2">
        <f>SUM(E55:G55)</f>
        <v>44</v>
      </c>
      <c r="I55" s="2" t="s">
        <v>644</v>
      </c>
      <c r="J55" s="3" t="s">
        <v>60</v>
      </c>
      <c r="K55" s="15" t="s">
        <v>18</v>
      </c>
      <c r="L55" s="2" t="s">
        <v>21</v>
      </c>
      <c r="M55" s="2" t="s">
        <v>314</v>
      </c>
    </row>
    <row r="56" spans="1:13" x14ac:dyDescent="0.25">
      <c r="A56" s="2" t="s">
        <v>12</v>
      </c>
      <c r="B56" s="2" t="s">
        <v>13</v>
      </c>
      <c r="C56" s="2" t="s">
        <v>14</v>
      </c>
      <c r="D56" s="2">
        <v>3</v>
      </c>
      <c r="E56" s="2">
        <v>10</v>
      </c>
      <c r="F56" s="2">
        <v>10</v>
      </c>
      <c r="G56" s="2">
        <v>30</v>
      </c>
      <c r="H56" s="2">
        <f>SUM(E56:G56)</f>
        <v>50</v>
      </c>
      <c r="I56" s="2" t="s">
        <v>644</v>
      </c>
      <c r="J56" s="3" t="s">
        <v>60</v>
      </c>
      <c r="K56" s="15" t="s">
        <v>11</v>
      </c>
      <c r="L56" s="2" t="s">
        <v>56</v>
      </c>
      <c r="M56" s="2" t="s">
        <v>314</v>
      </c>
    </row>
    <row r="57" spans="1:13" x14ac:dyDescent="0.25">
      <c r="A57" s="9" t="s">
        <v>151</v>
      </c>
      <c r="B57" s="9" t="s">
        <v>152</v>
      </c>
      <c r="C57" s="9" t="s">
        <v>153</v>
      </c>
      <c r="D57" s="2">
        <v>1</v>
      </c>
      <c r="E57" s="10">
        <v>10</v>
      </c>
      <c r="F57" s="10">
        <v>10</v>
      </c>
      <c r="G57" s="10">
        <v>18</v>
      </c>
      <c r="H57" s="2">
        <f>SUM(E57:G57)</f>
        <v>38</v>
      </c>
      <c r="I57" s="2" t="s">
        <v>643</v>
      </c>
      <c r="J57" s="3" t="s">
        <v>60</v>
      </c>
      <c r="K57" s="17" t="s">
        <v>313</v>
      </c>
      <c r="L57" s="10" t="s">
        <v>144</v>
      </c>
      <c r="M57" s="2" t="s">
        <v>314</v>
      </c>
    </row>
    <row r="58" spans="1:13" x14ac:dyDescent="0.25">
      <c r="A58" s="2" t="s">
        <v>161</v>
      </c>
      <c r="B58" s="2" t="s">
        <v>110</v>
      </c>
      <c r="C58" s="2" t="s">
        <v>162</v>
      </c>
      <c r="D58" s="2">
        <v>4</v>
      </c>
      <c r="E58" s="2"/>
      <c r="F58" s="2"/>
      <c r="G58" s="2"/>
      <c r="H58" s="2"/>
      <c r="I58" s="2"/>
      <c r="J58" s="3" t="s">
        <v>60</v>
      </c>
      <c r="K58" s="15" t="s">
        <v>163</v>
      </c>
      <c r="L58" s="2" t="s">
        <v>164</v>
      </c>
      <c r="M58" s="2" t="s">
        <v>314</v>
      </c>
    </row>
    <row r="59" spans="1:13" x14ac:dyDescent="0.25">
      <c r="A59" s="2" t="s">
        <v>103</v>
      </c>
      <c r="B59" s="2" t="s">
        <v>104</v>
      </c>
      <c r="C59" s="2" t="s">
        <v>105</v>
      </c>
      <c r="D59" s="2">
        <v>2</v>
      </c>
      <c r="E59" s="2">
        <v>10</v>
      </c>
      <c r="F59" s="2">
        <v>7</v>
      </c>
      <c r="G59" s="2">
        <v>33</v>
      </c>
      <c r="H59" s="2">
        <f>SUM(E59:G59)</f>
        <v>50</v>
      </c>
      <c r="I59" s="2" t="s">
        <v>644</v>
      </c>
      <c r="J59" s="3" t="s">
        <v>60</v>
      </c>
      <c r="K59" s="15" t="s">
        <v>87</v>
      </c>
      <c r="L59" s="2" t="s">
        <v>96</v>
      </c>
      <c r="M59" s="2" t="s">
        <v>314</v>
      </c>
    </row>
    <row r="60" spans="1:13" x14ac:dyDescent="0.25">
      <c r="A60" s="2" t="s">
        <v>125</v>
      </c>
      <c r="B60" s="2" t="s">
        <v>126</v>
      </c>
      <c r="C60" s="2" t="s">
        <v>127</v>
      </c>
      <c r="D60" s="2">
        <v>4</v>
      </c>
      <c r="E60" s="2"/>
      <c r="F60" s="2"/>
      <c r="G60" s="2"/>
      <c r="H60" s="2"/>
      <c r="I60" s="2"/>
      <c r="J60" s="3" t="s">
        <v>60</v>
      </c>
      <c r="K60" s="15" t="s">
        <v>312</v>
      </c>
      <c r="L60" s="2" t="s">
        <v>120</v>
      </c>
      <c r="M60" s="2" t="s">
        <v>314</v>
      </c>
    </row>
    <row r="61" spans="1:13" ht="31.5" x14ac:dyDescent="0.25">
      <c r="A61" s="2" t="s">
        <v>622</v>
      </c>
      <c r="B61" s="2" t="s">
        <v>623</v>
      </c>
      <c r="C61" s="2" t="s">
        <v>190</v>
      </c>
      <c r="D61" s="2">
        <v>1</v>
      </c>
      <c r="E61" s="2">
        <v>10</v>
      </c>
      <c r="F61" s="2">
        <v>10</v>
      </c>
      <c r="G61" s="2">
        <v>36</v>
      </c>
      <c r="H61" s="2">
        <f t="shared" ref="H61:H69" si="2">SUM(E61:G61)</f>
        <v>56</v>
      </c>
      <c r="I61" s="2" t="s">
        <v>645</v>
      </c>
      <c r="J61" s="3" t="s">
        <v>60</v>
      </c>
      <c r="K61" s="15" t="s">
        <v>188</v>
      </c>
      <c r="L61" s="2" t="s">
        <v>189</v>
      </c>
      <c r="M61" s="2" t="s">
        <v>314</v>
      </c>
    </row>
    <row r="62" spans="1:13" ht="31.5" x14ac:dyDescent="0.25">
      <c r="A62" s="2" t="s">
        <v>302</v>
      </c>
      <c r="B62" s="2" t="s">
        <v>183</v>
      </c>
      <c r="C62" s="2" t="s">
        <v>303</v>
      </c>
      <c r="D62" s="2">
        <v>2</v>
      </c>
      <c r="E62" s="2">
        <v>10</v>
      </c>
      <c r="F62" s="2">
        <v>11</v>
      </c>
      <c r="G62" s="2">
        <v>30</v>
      </c>
      <c r="H62" s="2">
        <f t="shared" si="2"/>
        <v>51</v>
      </c>
      <c r="I62" s="2" t="s">
        <v>645</v>
      </c>
      <c r="J62" s="3" t="s">
        <v>60</v>
      </c>
      <c r="K62" s="15" t="s">
        <v>266</v>
      </c>
      <c r="L62" s="2" t="s">
        <v>294</v>
      </c>
      <c r="M62" s="2" t="s">
        <v>314</v>
      </c>
    </row>
    <row r="63" spans="1:13" ht="31.5" x14ac:dyDescent="0.25">
      <c r="A63" s="2" t="s">
        <v>283</v>
      </c>
      <c r="B63" s="2" t="s">
        <v>67</v>
      </c>
      <c r="C63" s="2" t="s">
        <v>276</v>
      </c>
      <c r="D63" s="2">
        <v>2</v>
      </c>
      <c r="E63" s="2">
        <v>10</v>
      </c>
      <c r="F63" s="2">
        <v>13</v>
      </c>
      <c r="G63" s="2">
        <v>34</v>
      </c>
      <c r="H63" s="2">
        <f t="shared" si="2"/>
        <v>57</v>
      </c>
      <c r="I63" s="2" t="s">
        <v>645</v>
      </c>
      <c r="J63" s="3" t="s">
        <v>60</v>
      </c>
      <c r="K63" s="15" t="s">
        <v>266</v>
      </c>
      <c r="L63" s="2" t="s">
        <v>284</v>
      </c>
      <c r="M63" s="2" t="s">
        <v>314</v>
      </c>
    </row>
    <row r="64" spans="1:13" ht="31.5" x14ac:dyDescent="0.25">
      <c r="A64" s="2" t="s">
        <v>264</v>
      </c>
      <c r="B64" s="2" t="s">
        <v>265</v>
      </c>
      <c r="C64" s="2" t="s">
        <v>136</v>
      </c>
      <c r="D64" s="2">
        <v>4</v>
      </c>
      <c r="E64" s="2">
        <v>10</v>
      </c>
      <c r="F64" s="2">
        <v>13</v>
      </c>
      <c r="G64" s="2">
        <v>51</v>
      </c>
      <c r="H64" s="2">
        <f t="shared" si="2"/>
        <v>74</v>
      </c>
      <c r="I64" s="2" t="s">
        <v>645</v>
      </c>
      <c r="J64" s="3" t="s">
        <v>60</v>
      </c>
      <c r="K64" s="15" t="s">
        <v>266</v>
      </c>
      <c r="L64" s="2" t="s">
        <v>267</v>
      </c>
      <c r="M64" s="2" t="s">
        <v>314</v>
      </c>
    </row>
    <row r="65" spans="1:13" x14ac:dyDescent="0.25">
      <c r="A65" s="2" t="s">
        <v>247</v>
      </c>
      <c r="B65" s="2" t="s">
        <v>223</v>
      </c>
      <c r="C65" s="2" t="s">
        <v>248</v>
      </c>
      <c r="D65" s="2">
        <v>3</v>
      </c>
      <c r="E65" s="2">
        <v>10</v>
      </c>
      <c r="F65" s="2">
        <v>13</v>
      </c>
      <c r="G65" s="2">
        <v>37</v>
      </c>
      <c r="H65" s="2">
        <f t="shared" si="2"/>
        <v>60</v>
      </c>
      <c r="I65" s="2" t="s">
        <v>645</v>
      </c>
      <c r="J65" s="3" t="s">
        <v>60</v>
      </c>
      <c r="K65" s="15" t="s">
        <v>243</v>
      </c>
      <c r="L65" s="2" t="s">
        <v>244</v>
      </c>
      <c r="M65" s="2" t="s">
        <v>314</v>
      </c>
    </row>
    <row r="66" spans="1:13" x14ac:dyDescent="0.25">
      <c r="A66" s="2" t="s">
        <v>259</v>
      </c>
      <c r="B66" s="2" t="s">
        <v>260</v>
      </c>
      <c r="C66" s="2" t="s">
        <v>76</v>
      </c>
      <c r="D66" s="2">
        <v>5</v>
      </c>
      <c r="E66" s="2">
        <v>10</v>
      </c>
      <c r="F66" s="2">
        <v>10</v>
      </c>
      <c r="G66" s="2">
        <v>39</v>
      </c>
      <c r="H66" s="2">
        <f t="shared" si="2"/>
        <v>59</v>
      </c>
      <c r="I66" s="2" t="s">
        <v>644</v>
      </c>
      <c r="J66" s="3" t="s">
        <v>60</v>
      </c>
      <c r="K66" s="15" t="s">
        <v>255</v>
      </c>
      <c r="L66" s="2" t="s">
        <v>258</v>
      </c>
      <c r="M66" s="2" t="s">
        <v>314</v>
      </c>
    </row>
    <row r="67" spans="1:13" x14ac:dyDescent="0.25">
      <c r="A67" s="2" t="s">
        <v>106</v>
      </c>
      <c r="B67" s="2" t="s">
        <v>107</v>
      </c>
      <c r="C67" s="2" t="s">
        <v>108</v>
      </c>
      <c r="D67" s="2">
        <v>4</v>
      </c>
      <c r="E67" s="2">
        <v>10</v>
      </c>
      <c r="F67" s="2">
        <v>10</v>
      </c>
      <c r="G67" s="2">
        <v>44</v>
      </c>
      <c r="H67" s="2">
        <f t="shared" si="2"/>
        <v>64</v>
      </c>
      <c r="I67" s="2" t="s">
        <v>645</v>
      </c>
      <c r="J67" s="3" t="s">
        <v>60</v>
      </c>
      <c r="K67" s="15" t="s">
        <v>87</v>
      </c>
      <c r="L67" s="2" t="s">
        <v>88</v>
      </c>
      <c r="M67" s="2" t="s">
        <v>314</v>
      </c>
    </row>
    <row r="68" spans="1:13" x14ac:dyDescent="0.25">
      <c r="A68" s="2" t="s">
        <v>118</v>
      </c>
      <c r="B68" s="2" t="s">
        <v>119</v>
      </c>
      <c r="C68" s="2" t="s">
        <v>114</v>
      </c>
      <c r="D68" s="2">
        <v>4</v>
      </c>
      <c r="E68" s="2">
        <v>10</v>
      </c>
      <c r="F68" s="2">
        <v>6</v>
      </c>
      <c r="G68" s="2">
        <v>45</v>
      </c>
      <c r="H68" s="2">
        <f t="shared" si="2"/>
        <v>61</v>
      </c>
      <c r="I68" s="2" t="s">
        <v>644</v>
      </c>
      <c r="J68" s="3" t="s">
        <v>60</v>
      </c>
      <c r="K68" s="15" t="s">
        <v>312</v>
      </c>
      <c r="L68" s="2" t="s">
        <v>120</v>
      </c>
      <c r="M68" s="2" t="s">
        <v>314</v>
      </c>
    </row>
    <row r="69" spans="1:13" x14ac:dyDescent="0.25">
      <c r="A69" s="2" t="s">
        <v>118</v>
      </c>
      <c r="B69" s="7" t="s">
        <v>614</v>
      </c>
      <c r="C69" s="2" t="s">
        <v>114</v>
      </c>
      <c r="D69" s="2">
        <v>1</v>
      </c>
      <c r="E69" s="2">
        <v>7</v>
      </c>
      <c r="F69" s="2">
        <v>13</v>
      </c>
      <c r="G69" s="2">
        <v>32</v>
      </c>
      <c r="H69" s="2">
        <f t="shared" si="2"/>
        <v>52</v>
      </c>
      <c r="I69" s="2" t="s">
        <v>645</v>
      </c>
      <c r="J69" s="2" t="s">
        <v>60</v>
      </c>
      <c r="K69" s="15" t="s">
        <v>615</v>
      </c>
      <c r="L69" s="2" t="s">
        <v>616</v>
      </c>
      <c r="M69" s="2" t="s">
        <v>314</v>
      </c>
    </row>
    <row r="70" spans="1:13" x14ac:dyDescent="0.25">
      <c r="A70" s="2" t="s">
        <v>123</v>
      </c>
      <c r="B70" s="2" t="s">
        <v>104</v>
      </c>
      <c r="C70" s="2" t="s">
        <v>124</v>
      </c>
      <c r="D70" s="2">
        <v>4</v>
      </c>
      <c r="E70" s="2"/>
      <c r="F70" s="2"/>
      <c r="G70" s="2"/>
      <c r="H70" s="2"/>
      <c r="I70" s="2"/>
      <c r="J70" s="3" t="s">
        <v>60</v>
      </c>
      <c r="K70" s="15" t="s">
        <v>312</v>
      </c>
      <c r="L70" s="2" t="s">
        <v>120</v>
      </c>
      <c r="M70" s="2" t="s">
        <v>314</v>
      </c>
    </row>
    <row r="71" spans="1:13" ht="31.5" x14ac:dyDescent="0.25">
      <c r="A71" s="2" t="s">
        <v>309</v>
      </c>
      <c r="B71" s="2" t="s">
        <v>310</v>
      </c>
      <c r="C71" s="2" t="s">
        <v>222</v>
      </c>
      <c r="D71" s="2">
        <v>2</v>
      </c>
      <c r="E71" s="2">
        <v>10</v>
      </c>
      <c r="F71" s="2">
        <v>10</v>
      </c>
      <c r="G71" s="2">
        <v>36</v>
      </c>
      <c r="H71" s="2">
        <f>SUM(E71:G71)</f>
        <v>56</v>
      </c>
      <c r="I71" s="2" t="s">
        <v>645</v>
      </c>
      <c r="J71" s="3" t="s">
        <v>60</v>
      </c>
      <c r="K71" s="15" t="s">
        <v>266</v>
      </c>
      <c r="L71" s="2" t="s">
        <v>294</v>
      </c>
      <c r="M71" s="2" t="s">
        <v>314</v>
      </c>
    </row>
    <row r="72" spans="1:13" ht="31.5" x14ac:dyDescent="0.25">
      <c r="A72" s="2" t="s">
        <v>66</v>
      </c>
      <c r="B72" s="2" t="s">
        <v>67</v>
      </c>
      <c r="C72" s="3" t="s">
        <v>68</v>
      </c>
      <c r="D72" s="2">
        <v>4</v>
      </c>
      <c r="E72" s="3"/>
      <c r="F72" s="3"/>
      <c r="G72" s="3"/>
      <c r="H72" s="2"/>
      <c r="I72" s="2"/>
      <c r="J72" s="3" t="s">
        <v>60</v>
      </c>
      <c r="K72" s="4" t="s">
        <v>61</v>
      </c>
      <c r="L72" s="3" t="s">
        <v>62</v>
      </c>
      <c r="M72" s="2" t="s">
        <v>314</v>
      </c>
    </row>
    <row r="73" spans="1:13" ht="31.5" x14ac:dyDescent="0.25">
      <c r="A73" s="8" t="s">
        <v>75</v>
      </c>
      <c r="B73" s="2" t="s">
        <v>73</v>
      </c>
      <c r="C73" s="3" t="s">
        <v>76</v>
      </c>
      <c r="D73" s="3">
        <v>5</v>
      </c>
      <c r="E73" s="3">
        <v>10</v>
      </c>
      <c r="F73" s="3">
        <v>14</v>
      </c>
      <c r="G73" s="3">
        <v>36</v>
      </c>
      <c r="H73" s="2">
        <f t="shared" ref="H73:H79" si="3">SUM(E73:G73)</f>
        <v>60</v>
      </c>
      <c r="I73" s="2" t="s">
        <v>645</v>
      </c>
      <c r="J73" s="3" t="s">
        <v>60</v>
      </c>
      <c r="K73" s="4" t="s">
        <v>61</v>
      </c>
      <c r="L73" s="3" t="s">
        <v>77</v>
      </c>
      <c r="M73" s="2" t="s">
        <v>314</v>
      </c>
    </row>
    <row r="74" spans="1:13" ht="31.5" x14ac:dyDescent="0.25">
      <c r="A74" s="2" t="s">
        <v>295</v>
      </c>
      <c r="B74" s="2" t="s">
        <v>296</v>
      </c>
      <c r="C74" s="2" t="s">
        <v>297</v>
      </c>
      <c r="D74" s="2">
        <v>5</v>
      </c>
      <c r="E74" s="2">
        <v>10</v>
      </c>
      <c r="F74" s="2">
        <v>8</v>
      </c>
      <c r="G74" s="2">
        <v>36</v>
      </c>
      <c r="H74" s="2">
        <f t="shared" si="3"/>
        <v>54</v>
      </c>
      <c r="I74" s="2" t="s">
        <v>644</v>
      </c>
      <c r="J74" s="3" t="s">
        <v>60</v>
      </c>
      <c r="K74" s="15" t="s">
        <v>266</v>
      </c>
      <c r="L74" s="2" t="s">
        <v>298</v>
      </c>
      <c r="M74" s="2" t="s">
        <v>314</v>
      </c>
    </row>
    <row r="75" spans="1:13" s="14" customFormat="1" ht="31.5" x14ac:dyDescent="0.25">
      <c r="A75" s="2" t="s">
        <v>226</v>
      </c>
      <c r="B75" s="2" t="s">
        <v>64</v>
      </c>
      <c r="C75" s="2" t="s">
        <v>227</v>
      </c>
      <c r="D75" s="2">
        <v>3</v>
      </c>
      <c r="E75" s="2">
        <v>10</v>
      </c>
      <c r="F75" s="2">
        <v>10</v>
      </c>
      <c r="G75" s="2">
        <v>37</v>
      </c>
      <c r="H75" s="2">
        <f t="shared" si="3"/>
        <v>57</v>
      </c>
      <c r="I75" s="2" t="s">
        <v>645</v>
      </c>
      <c r="J75" s="3" t="s">
        <v>60</v>
      </c>
      <c r="K75" s="15" t="s">
        <v>188</v>
      </c>
      <c r="L75" s="2" t="s">
        <v>225</v>
      </c>
      <c r="M75" s="2" t="s">
        <v>314</v>
      </c>
    </row>
    <row r="76" spans="1:13" x14ac:dyDescent="0.25">
      <c r="A76" s="2" t="s">
        <v>173</v>
      </c>
      <c r="B76" s="2" t="s">
        <v>126</v>
      </c>
      <c r="C76" s="2" t="s">
        <v>174</v>
      </c>
      <c r="D76" s="3">
        <v>6</v>
      </c>
      <c r="E76" s="2">
        <v>10</v>
      </c>
      <c r="F76" s="2">
        <v>12</v>
      </c>
      <c r="G76" s="2">
        <v>45</v>
      </c>
      <c r="H76" s="2">
        <f t="shared" si="3"/>
        <v>67</v>
      </c>
      <c r="I76" s="2" t="s">
        <v>644</v>
      </c>
      <c r="J76" s="3" t="s">
        <v>60</v>
      </c>
      <c r="K76" s="15" t="s">
        <v>163</v>
      </c>
      <c r="L76" s="2" t="s">
        <v>172</v>
      </c>
      <c r="M76" s="2" t="s">
        <v>314</v>
      </c>
    </row>
    <row r="77" spans="1:13" x14ac:dyDescent="0.25">
      <c r="A77" s="2" t="s">
        <v>173</v>
      </c>
      <c r="B77" s="2" t="s">
        <v>638</v>
      </c>
      <c r="C77" s="2" t="s">
        <v>276</v>
      </c>
      <c r="D77" s="2">
        <v>3</v>
      </c>
      <c r="E77" s="2">
        <v>10</v>
      </c>
      <c r="F77" s="2">
        <v>13</v>
      </c>
      <c r="G77" s="2">
        <v>37</v>
      </c>
      <c r="H77" s="2">
        <f t="shared" si="3"/>
        <v>60</v>
      </c>
      <c r="I77" s="2" t="s">
        <v>645</v>
      </c>
      <c r="J77" s="2" t="s">
        <v>60</v>
      </c>
      <c r="K77" s="15" t="s">
        <v>163</v>
      </c>
      <c r="L77" s="2" t="s">
        <v>631</v>
      </c>
      <c r="M77" s="2" t="s">
        <v>314</v>
      </c>
    </row>
    <row r="78" spans="1:13" ht="31.5" x14ac:dyDescent="0.25">
      <c r="A78" s="2" t="s">
        <v>632</v>
      </c>
      <c r="B78" s="2" t="s">
        <v>633</v>
      </c>
      <c r="C78" s="2" t="s">
        <v>634</v>
      </c>
      <c r="D78" s="3">
        <v>6</v>
      </c>
      <c r="E78" s="2">
        <v>10</v>
      </c>
      <c r="F78" s="2">
        <v>8</v>
      </c>
      <c r="G78" s="2">
        <v>40</v>
      </c>
      <c r="H78" s="2">
        <f t="shared" si="3"/>
        <v>58</v>
      </c>
      <c r="I78" s="2" t="s">
        <v>644</v>
      </c>
      <c r="J78" s="2" t="s">
        <v>60</v>
      </c>
      <c r="K78" s="15" t="s">
        <v>266</v>
      </c>
      <c r="L78" s="2" t="s">
        <v>280</v>
      </c>
      <c r="M78" s="2" t="s">
        <v>314</v>
      </c>
    </row>
    <row r="79" spans="1:13" x14ac:dyDescent="0.25">
      <c r="A79" s="2" t="s">
        <v>121</v>
      </c>
      <c r="B79" s="2" t="s">
        <v>122</v>
      </c>
      <c r="C79" s="2" t="s">
        <v>91</v>
      </c>
      <c r="D79" s="2">
        <v>4</v>
      </c>
      <c r="E79" s="2">
        <v>10</v>
      </c>
      <c r="F79" s="2">
        <v>10</v>
      </c>
      <c r="G79" s="2">
        <v>24</v>
      </c>
      <c r="H79" s="2">
        <f t="shared" si="3"/>
        <v>44</v>
      </c>
      <c r="I79" s="2" t="s">
        <v>643</v>
      </c>
      <c r="J79" s="3" t="s">
        <v>60</v>
      </c>
      <c r="K79" s="15" t="s">
        <v>312</v>
      </c>
      <c r="L79" s="2" t="s">
        <v>120</v>
      </c>
      <c r="M79" s="2" t="s">
        <v>314</v>
      </c>
    </row>
    <row r="80" spans="1:13" x14ac:dyDescent="0.25">
      <c r="A80" s="2" t="s">
        <v>178</v>
      </c>
      <c r="B80" s="2" t="s">
        <v>179</v>
      </c>
      <c r="C80" s="2" t="s">
        <v>180</v>
      </c>
      <c r="D80" s="2">
        <v>2</v>
      </c>
      <c r="E80" s="2"/>
      <c r="F80" s="2"/>
      <c r="G80" s="2"/>
      <c r="H80" s="2"/>
      <c r="I80" s="2"/>
      <c r="J80" s="3" t="s">
        <v>60</v>
      </c>
      <c r="K80" s="15" t="s">
        <v>163</v>
      </c>
      <c r="L80" s="2" t="s">
        <v>168</v>
      </c>
      <c r="M80" s="2" t="s">
        <v>314</v>
      </c>
    </row>
    <row r="81" spans="1:13" x14ac:dyDescent="0.25">
      <c r="A81" s="2" t="s">
        <v>32</v>
      </c>
      <c r="B81" s="2" t="s">
        <v>33</v>
      </c>
      <c r="C81" s="2" t="s">
        <v>34</v>
      </c>
      <c r="D81" s="2">
        <v>2</v>
      </c>
      <c r="E81" s="2">
        <v>10</v>
      </c>
      <c r="F81" s="2">
        <v>8</v>
      </c>
      <c r="G81" s="2">
        <v>37</v>
      </c>
      <c r="H81" s="2">
        <f>SUM(E81:G81)</f>
        <v>55</v>
      </c>
      <c r="I81" s="2" t="s">
        <v>645</v>
      </c>
      <c r="J81" s="3" t="s">
        <v>60</v>
      </c>
      <c r="K81" s="15" t="s">
        <v>35</v>
      </c>
      <c r="L81" s="2" t="s">
        <v>36</v>
      </c>
      <c r="M81" s="2" t="s">
        <v>314</v>
      </c>
    </row>
    <row r="82" spans="1:13" x14ac:dyDescent="0.25">
      <c r="A82" s="2" t="s">
        <v>109</v>
      </c>
      <c r="B82" s="2" t="s">
        <v>110</v>
      </c>
      <c r="C82" s="2" t="s">
        <v>111</v>
      </c>
      <c r="D82" s="2">
        <v>2</v>
      </c>
      <c r="E82" s="2">
        <v>10</v>
      </c>
      <c r="F82" s="2">
        <v>8</v>
      </c>
      <c r="G82" s="2">
        <v>34</v>
      </c>
      <c r="H82" s="2">
        <f>SUM(E82:G82)</f>
        <v>52</v>
      </c>
      <c r="I82" s="2" t="s">
        <v>645</v>
      </c>
      <c r="J82" s="3" t="s">
        <v>60</v>
      </c>
      <c r="K82" s="15" t="s">
        <v>87</v>
      </c>
      <c r="L82" s="2" t="s">
        <v>96</v>
      </c>
      <c r="M82" s="2" t="s">
        <v>314</v>
      </c>
    </row>
    <row r="83" spans="1:13" ht="31.5" x14ac:dyDescent="0.25">
      <c r="A83" s="19" t="s">
        <v>207</v>
      </c>
      <c r="B83" s="2" t="s">
        <v>208</v>
      </c>
      <c r="C83" s="2" t="s">
        <v>209</v>
      </c>
      <c r="D83" s="2">
        <v>1</v>
      </c>
      <c r="E83" s="2">
        <v>10</v>
      </c>
      <c r="F83" s="2">
        <v>10</v>
      </c>
      <c r="G83" s="2">
        <v>34</v>
      </c>
      <c r="H83" s="2">
        <f>SUM(E83:G83)</f>
        <v>54</v>
      </c>
      <c r="I83" s="2" t="s">
        <v>645</v>
      </c>
      <c r="J83" s="3" t="s">
        <v>60</v>
      </c>
      <c r="K83" s="15" t="s">
        <v>188</v>
      </c>
      <c r="L83" s="2" t="s">
        <v>194</v>
      </c>
      <c r="M83" s="2" t="s">
        <v>314</v>
      </c>
    </row>
    <row r="84" spans="1:13" x14ac:dyDescent="0.25">
      <c r="A84" s="2" t="s">
        <v>133</v>
      </c>
      <c r="B84" s="2" t="s">
        <v>134</v>
      </c>
      <c r="C84" s="2" t="s">
        <v>39</v>
      </c>
      <c r="D84" s="2">
        <v>4</v>
      </c>
      <c r="E84" s="2"/>
      <c r="F84" s="2"/>
      <c r="G84" s="2"/>
      <c r="H84" s="2"/>
      <c r="I84" s="2"/>
      <c r="J84" s="3" t="s">
        <v>60</v>
      </c>
      <c r="K84" s="15" t="s">
        <v>312</v>
      </c>
      <c r="L84" s="2" t="s">
        <v>120</v>
      </c>
      <c r="M84" s="2" t="s">
        <v>314</v>
      </c>
    </row>
    <row r="85" spans="1:13" x14ac:dyDescent="0.25">
      <c r="A85" s="2" t="s">
        <v>112</v>
      </c>
      <c r="B85" s="2" t="s">
        <v>113</v>
      </c>
      <c r="C85" s="2" t="s">
        <v>114</v>
      </c>
      <c r="D85" s="2">
        <v>2</v>
      </c>
      <c r="E85" s="2">
        <v>9</v>
      </c>
      <c r="F85" s="2">
        <v>5</v>
      </c>
      <c r="G85" s="2">
        <v>33</v>
      </c>
      <c r="H85" s="2">
        <f>SUM(E85:G85)</f>
        <v>47</v>
      </c>
      <c r="I85" s="2" t="s">
        <v>644</v>
      </c>
      <c r="J85" s="3" t="s">
        <v>60</v>
      </c>
      <c r="K85" s="15" t="s">
        <v>87</v>
      </c>
      <c r="L85" s="2" t="s">
        <v>96</v>
      </c>
      <c r="M85" s="2" t="s">
        <v>314</v>
      </c>
    </row>
    <row r="86" spans="1:13" ht="31.5" x14ac:dyDescent="0.25">
      <c r="A86" s="2" t="s">
        <v>281</v>
      </c>
      <c r="B86" s="2" t="s">
        <v>64</v>
      </c>
      <c r="C86" s="2" t="s">
        <v>136</v>
      </c>
      <c r="D86" s="2">
        <v>5</v>
      </c>
      <c r="E86" s="2">
        <v>10</v>
      </c>
      <c r="F86" s="2">
        <v>14</v>
      </c>
      <c r="G86" s="2">
        <v>38</v>
      </c>
      <c r="H86" s="2">
        <f>SUM(E86:G86)</f>
        <v>62</v>
      </c>
      <c r="I86" s="2" t="s">
        <v>645</v>
      </c>
      <c r="J86" s="3" t="s">
        <v>60</v>
      </c>
      <c r="K86" s="15" t="s">
        <v>266</v>
      </c>
      <c r="L86" s="2" t="s">
        <v>282</v>
      </c>
      <c r="M86" s="2" t="s">
        <v>314</v>
      </c>
    </row>
    <row r="87" spans="1:13" x14ac:dyDescent="0.25">
      <c r="A87" s="2" t="s">
        <v>115</v>
      </c>
      <c r="B87" s="2" t="s">
        <v>116</v>
      </c>
      <c r="C87" s="2" t="s">
        <v>117</v>
      </c>
      <c r="D87" s="2">
        <v>4</v>
      </c>
      <c r="E87" s="2">
        <v>10</v>
      </c>
      <c r="F87" s="2">
        <v>13</v>
      </c>
      <c r="G87" s="2">
        <v>46</v>
      </c>
      <c r="H87" s="2">
        <f>SUM(E87:G87)</f>
        <v>69</v>
      </c>
      <c r="I87" s="2" t="s">
        <v>645</v>
      </c>
      <c r="J87" s="3" t="s">
        <v>60</v>
      </c>
      <c r="K87" s="15" t="s">
        <v>87</v>
      </c>
      <c r="L87" s="2" t="s">
        <v>88</v>
      </c>
      <c r="M87" s="2" t="s">
        <v>314</v>
      </c>
    </row>
    <row r="88" spans="1:13" x14ac:dyDescent="0.25">
      <c r="A88" s="2" t="s">
        <v>169</v>
      </c>
      <c r="B88" s="2" t="s">
        <v>170</v>
      </c>
      <c r="C88" s="2" t="s">
        <v>171</v>
      </c>
      <c r="D88" s="3">
        <v>6</v>
      </c>
      <c r="E88" s="2">
        <v>10</v>
      </c>
      <c r="F88" s="2">
        <v>14</v>
      </c>
      <c r="G88" s="2">
        <v>44</v>
      </c>
      <c r="H88" s="2">
        <f>SUM(E88:G88)</f>
        <v>68</v>
      </c>
      <c r="I88" s="2" t="s">
        <v>645</v>
      </c>
      <c r="J88" s="3" t="s">
        <v>60</v>
      </c>
      <c r="K88" s="15" t="s">
        <v>163</v>
      </c>
      <c r="L88" s="2" t="s">
        <v>172</v>
      </c>
      <c r="M88" s="2" t="s">
        <v>314</v>
      </c>
    </row>
    <row r="89" spans="1:13" x14ac:dyDescent="0.25">
      <c r="A89" s="9" t="s">
        <v>137</v>
      </c>
      <c r="B89" s="9" t="s">
        <v>138</v>
      </c>
      <c r="C89" s="9" t="s">
        <v>139</v>
      </c>
      <c r="D89" s="2">
        <v>2</v>
      </c>
      <c r="E89" s="9"/>
      <c r="F89" s="9"/>
      <c r="G89" s="9"/>
      <c r="H89" s="2"/>
      <c r="I89" s="2"/>
      <c r="J89" s="3" t="s">
        <v>60</v>
      </c>
      <c r="K89" s="17" t="s">
        <v>313</v>
      </c>
      <c r="L89" s="9" t="s">
        <v>140</v>
      </c>
      <c r="M89" s="2" t="s">
        <v>314</v>
      </c>
    </row>
    <row r="90" spans="1:13" ht="31.5" x14ac:dyDescent="0.25">
      <c r="A90" s="2" t="s">
        <v>304</v>
      </c>
      <c r="B90" s="2" t="s">
        <v>305</v>
      </c>
      <c r="C90" s="2" t="s">
        <v>306</v>
      </c>
      <c r="D90" s="2">
        <v>2</v>
      </c>
      <c r="E90" s="2">
        <v>10</v>
      </c>
      <c r="F90" s="2">
        <v>13</v>
      </c>
      <c r="G90" s="2">
        <v>32</v>
      </c>
      <c r="H90" s="2">
        <f t="shared" ref="H90:H99" si="4">SUM(E90:G90)</f>
        <v>55</v>
      </c>
      <c r="I90" s="2" t="s">
        <v>645</v>
      </c>
      <c r="J90" s="3" t="s">
        <v>60</v>
      </c>
      <c r="K90" s="15" t="s">
        <v>266</v>
      </c>
      <c r="L90" s="2" t="s">
        <v>294</v>
      </c>
      <c r="M90" s="2" t="s">
        <v>314</v>
      </c>
    </row>
    <row r="91" spans="1:13" x14ac:dyDescent="0.25">
      <c r="A91" s="2" t="s">
        <v>135</v>
      </c>
      <c r="B91" s="2" t="s">
        <v>82</v>
      </c>
      <c r="C91" s="2" t="s">
        <v>136</v>
      </c>
      <c r="D91" s="2">
        <v>4</v>
      </c>
      <c r="E91" s="2">
        <v>10</v>
      </c>
      <c r="F91" s="2">
        <v>6</v>
      </c>
      <c r="G91" s="2">
        <v>21</v>
      </c>
      <c r="H91" s="2">
        <f t="shared" si="4"/>
        <v>37</v>
      </c>
      <c r="I91" s="2" t="s">
        <v>643</v>
      </c>
      <c r="J91" s="3" t="s">
        <v>60</v>
      </c>
      <c r="K91" s="15" t="s">
        <v>312</v>
      </c>
      <c r="L91" s="2" t="s">
        <v>120</v>
      </c>
      <c r="M91" s="2" t="s">
        <v>314</v>
      </c>
    </row>
    <row r="92" spans="1:13" ht="31.5" x14ac:dyDescent="0.25">
      <c r="A92" s="2" t="s">
        <v>217</v>
      </c>
      <c r="B92" s="2" t="s">
        <v>205</v>
      </c>
      <c r="C92" s="2" t="s">
        <v>76</v>
      </c>
      <c r="D92" s="2">
        <v>2</v>
      </c>
      <c r="E92" s="2">
        <v>10</v>
      </c>
      <c r="F92" s="2">
        <v>4</v>
      </c>
      <c r="G92" s="2">
        <v>37</v>
      </c>
      <c r="H92" s="2">
        <f t="shared" si="4"/>
        <v>51</v>
      </c>
      <c r="I92" s="2" t="s">
        <v>645</v>
      </c>
      <c r="J92" s="3" t="s">
        <v>60</v>
      </c>
      <c r="K92" s="15" t="s">
        <v>188</v>
      </c>
      <c r="L92" s="2" t="s">
        <v>216</v>
      </c>
      <c r="M92" s="2" t="s">
        <v>314</v>
      </c>
    </row>
    <row r="93" spans="1:13" ht="31.5" x14ac:dyDescent="0.25">
      <c r="A93" s="2" t="s">
        <v>25</v>
      </c>
      <c r="B93" s="2" t="s">
        <v>26</v>
      </c>
      <c r="C93" s="2" t="s">
        <v>27</v>
      </c>
      <c r="D93" s="2">
        <v>5</v>
      </c>
      <c r="E93" s="2">
        <v>10</v>
      </c>
      <c r="F93" s="2">
        <v>10</v>
      </c>
      <c r="G93" s="2">
        <v>29</v>
      </c>
      <c r="H93" s="2">
        <f t="shared" si="4"/>
        <v>49</v>
      </c>
      <c r="I93" s="2" t="s">
        <v>644</v>
      </c>
      <c r="J93" s="3" t="s">
        <v>60</v>
      </c>
      <c r="K93" s="15" t="s">
        <v>18</v>
      </c>
      <c r="L93" s="2" t="s">
        <v>31</v>
      </c>
      <c r="M93" s="2" t="s">
        <v>314</v>
      </c>
    </row>
    <row r="94" spans="1:13" x14ac:dyDescent="0.25">
      <c r="A94" s="2" t="s">
        <v>629</v>
      </c>
      <c r="B94" s="2" t="s">
        <v>85</v>
      </c>
      <c r="C94" s="2" t="s">
        <v>630</v>
      </c>
      <c r="D94" s="2">
        <v>3</v>
      </c>
      <c r="E94" s="2">
        <v>10</v>
      </c>
      <c r="F94" s="2">
        <v>11</v>
      </c>
      <c r="G94" s="2">
        <v>32</v>
      </c>
      <c r="H94" s="2">
        <f t="shared" si="4"/>
        <v>53</v>
      </c>
      <c r="I94" s="2" t="s">
        <v>645</v>
      </c>
      <c r="J94" s="2" t="s">
        <v>60</v>
      </c>
      <c r="K94" s="15" t="s">
        <v>163</v>
      </c>
      <c r="L94" s="11" t="s">
        <v>631</v>
      </c>
      <c r="M94" s="20" t="s">
        <v>314</v>
      </c>
    </row>
    <row r="95" spans="1:13" ht="31.5" x14ac:dyDescent="0.25">
      <c r="A95" s="2" t="s">
        <v>69</v>
      </c>
      <c r="B95" s="2" t="s">
        <v>70</v>
      </c>
      <c r="C95" s="3" t="s">
        <v>71</v>
      </c>
      <c r="D95" s="2">
        <v>4</v>
      </c>
      <c r="E95" s="3">
        <v>10</v>
      </c>
      <c r="F95" s="3">
        <v>6</v>
      </c>
      <c r="G95" s="3">
        <v>51</v>
      </c>
      <c r="H95" s="2">
        <f t="shared" si="4"/>
        <v>67</v>
      </c>
      <c r="I95" s="2" t="s">
        <v>645</v>
      </c>
      <c r="J95" s="3" t="s">
        <v>60</v>
      </c>
      <c r="K95" s="4" t="s">
        <v>61</v>
      </c>
      <c r="L95" s="3" t="s">
        <v>62</v>
      </c>
      <c r="M95" s="2" t="s">
        <v>314</v>
      </c>
    </row>
    <row r="96" spans="1:13" ht="31.5" x14ac:dyDescent="0.25">
      <c r="A96" s="2" t="s">
        <v>270</v>
      </c>
      <c r="B96" s="2" t="s">
        <v>271</v>
      </c>
      <c r="C96" s="2" t="s">
        <v>272</v>
      </c>
      <c r="D96" s="2">
        <v>3</v>
      </c>
      <c r="E96" s="2">
        <v>10</v>
      </c>
      <c r="F96" s="2">
        <v>13</v>
      </c>
      <c r="G96" s="2">
        <v>35</v>
      </c>
      <c r="H96" s="2">
        <f t="shared" si="4"/>
        <v>58</v>
      </c>
      <c r="I96" s="2" t="s">
        <v>645</v>
      </c>
      <c r="J96" s="3" t="s">
        <v>60</v>
      </c>
      <c r="K96" s="15" t="s">
        <v>266</v>
      </c>
      <c r="L96" s="2" t="s">
        <v>273</v>
      </c>
      <c r="M96" s="2" t="s">
        <v>314</v>
      </c>
    </row>
    <row r="97" spans="1:13" x14ac:dyDescent="0.25">
      <c r="A97" s="2" t="s">
        <v>249</v>
      </c>
      <c r="B97" s="2" t="s">
        <v>250</v>
      </c>
      <c r="C97" s="2" t="s">
        <v>251</v>
      </c>
      <c r="D97" s="2">
        <v>5</v>
      </c>
      <c r="E97" s="2">
        <v>10</v>
      </c>
      <c r="F97" s="2">
        <v>14</v>
      </c>
      <c r="G97" s="2">
        <v>30</v>
      </c>
      <c r="H97" s="2">
        <f t="shared" si="4"/>
        <v>54</v>
      </c>
      <c r="I97" s="2" t="s">
        <v>644</v>
      </c>
      <c r="J97" s="3" t="s">
        <v>60</v>
      </c>
      <c r="K97" s="15" t="s">
        <v>243</v>
      </c>
      <c r="L97" s="2" t="s">
        <v>252</v>
      </c>
      <c r="M97" s="2" t="s">
        <v>314</v>
      </c>
    </row>
    <row r="98" spans="1:13" ht="31.5" x14ac:dyDescent="0.25">
      <c r="A98" s="2" t="s">
        <v>81</v>
      </c>
      <c r="B98" s="2" t="s">
        <v>82</v>
      </c>
      <c r="C98" s="3" t="s">
        <v>83</v>
      </c>
      <c r="D98" s="3">
        <v>6</v>
      </c>
      <c r="E98" s="3">
        <v>10</v>
      </c>
      <c r="F98" s="3">
        <v>12</v>
      </c>
      <c r="G98" s="3">
        <v>46</v>
      </c>
      <c r="H98" s="2">
        <f t="shared" si="4"/>
        <v>68</v>
      </c>
      <c r="I98" s="2" t="s">
        <v>645</v>
      </c>
      <c r="J98" s="3" t="s">
        <v>60</v>
      </c>
      <c r="K98" s="4" t="s">
        <v>61</v>
      </c>
      <c r="L98" s="3" t="s">
        <v>77</v>
      </c>
      <c r="M98" s="2" t="s">
        <v>314</v>
      </c>
    </row>
    <row r="99" spans="1:13" ht="31.5" x14ac:dyDescent="0.25">
      <c r="A99" s="8" t="s">
        <v>72</v>
      </c>
      <c r="B99" s="2" t="s">
        <v>73</v>
      </c>
      <c r="C99" s="3" t="s">
        <v>74</v>
      </c>
      <c r="D99" s="2">
        <v>4</v>
      </c>
      <c r="E99" s="3">
        <v>8</v>
      </c>
      <c r="F99" s="3">
        <v>6</v>
      </c>
      <c r="G99" s="3">
        <v>42</v>
      </c>
      <c r="H99" s="2">
        <f t="shared" si="4"/>
        <v>56</v>
      </c>
      <c r="I99" s="2" t="s">
        <v>644</v>
      </c>
      <c r="J99" s="3" t="s">
        <v>60</v>
      </c>
      <c r="K99" s="4" t="s">
        <v>61</v>
      </c>
      <c r="L99" s="3" t="s">
        <v>62</v>
      </c>
      <c r="M99" s="2" t="s">
        <v>314</v>
      </c>
    </row>
    <row r="100" spans="1:13" ht="31.5" x14ac:dyDescent="0.25">
      <c r="A100" s="2" t="s">
        <v>285</v>
      </c>
      <c r="B100" s="2" t="s">
        <v>286</v>
      </c>
      <c r="C100" s="2" t="s">
        <v>287</v>
      </c>
      <c r="D100" s="2">
        <v>2</v>
      </c>
      <c r="E100" s="2"/>
      <c r="F100" s="2"/>
      <c r="G100" s="2"/>
      <c r="H100" s="2"/>
      <c r="I100" s="2"/>
      <c r="J100" s="3" t="s">
        <v>60</v>
      </c>
      <c r="K100" s="15" t="s">
        <v>266</v>
      </c>
      <c r="L100" s="2" t="s">
        <v>284</v>
      </c>
      <c r="M100" s="2" t="s">
        <v>314</v>
      </c>
    </row>
    <row r="101" spans="1:13" ht="31.5" x14ac:dyDescent="0.25">
      <c r="A101" s="2" t="s">
        <v>288</v>
      </c>
      <c r="B101" s="2" t="s">
        <v>289</v>
      </c>
      <c r="C101" s="2" t="s">
        <v>290</v>
      </c>
      <c r="D101" s="2">
        <v>1</v>
      </c>
      <c r="E101" s="2"/>
      <c r="F101" s="2"/>
      <c r="G101" s="2"/>
      <c r="H101" s="2"/>
      <c r="I101" s="2"/>
      <c r="J101" s="3" t="s">
        <v>60</v>
      </c>
      <c r="K101" s="15" t="s">
        <v>266</v>
      </c>
      <c r="L101" s="2" t="s">
        <v>291</v>
      </c>
      <c r="M101" s="2" t="s">
        <v>314</v>
      </c>
    </row>
    <row r="102" spans="1:13" ht="31.5" x14ac:dyDescent="0.25">
      <c r="A102" s="19" t="s">
        <v>210</v>
      </c>
      <c r="B102" s="2" t="s">
        <v>211</v>
      </c>
      <c r="C102" s="2" t="s">
        <v>212</v>
      </c>
      <c r="D102" s="2">
        <v>1</v>
      </c>
      <c r="E102" s="2">
        <v>9</v>
      </c>
      <c r="F102" s="2">
        <v>8</v>
      </c>
      <c r="G102" s="2">
        <v>28</v>
      </c>
      <c r="H102" s="2">
        <f>SUM(E102:G102)</f>
        <v>45</v>
      </c>
      <c r="I102" s="2" t="s">
        <v>644</v>
      </c>
      <c r="J102" s="3" t="s">
        <v>60</v>
      </c>
      <c r="K102" s="15" t="s">
        <v>188</v>
      </c>
      <c r="L102" s="2" t="s">
        <v>194</v>
      </c>
      <c r="M102" s="2" t="s">
        <v>314</v>
      </c>
    </row>
    <row r="103" spans="1:13" x14ac:dyDescent="0.25">
      <c r="A103" s="9" t="s">
        <v>157</v>
      </c>
      <c r="B103" s="9" t="s">
        <v>158</v>
      </c>
      <c r="C103" s="9" t="s">
        <v>159</v>
      </c>
      <c r="D103" s="2">
        <v>1</v>
      </c>
      <c r="E103" s="10">
        <v>10</v>
      </c>
      <c r="F103" s="10">
        <v>10</v>
      </c>
      <c r="G103" s="10">
        <v>25</v>
      </c>
      <c r="H103" s="2">
        <f>SUM(E103:G103)</f>
        <v>45</v>
      </c>
      <c r="I103" s="2" t="s">
        <v>644</v>
      </c>
      <c r="J103" s="3" t="s">
        <v>60</v>
      </c>
      <c r="K103" s="17" t="s">
        <v>313</v>
      </c>
      <c r="L103" s="9" t="s">
        <v>160</v>
      </c>
      <c r="M103" s="2" t="s">
        <v>314</v>
      </c>
    </row>
    <row r="104" spans="1:13" ht="31.5" x14ac:dyDescent="0.25">
      <c r="A104" s="2" t="s">
        <v>277</v>
      </c>
      <c r="B104" s="2" t="s">
        <v>278</v>
      </c>
      <c r="C104" s="2" t="s">
        <v>279</v>
      </c>
      <c r="D104" s="2">
        <v>6</v>
      </c>
      <c r="E104" s="2">
        <v>10</v>
      </c>
      <c r="F104" s="2">
        <v>14</v>
      </c>
      <c r="G104" s="2">
        <v>46</v>
      </c>
      <c r="H104" s="2">
        <f>SUM(E104:G104)</f>
        <v>70</v>
      </c>
      <c r="I104" s="2" t="s">
        <v>645</v>
      </c>
      <c r="J104" s="3" t="s">
        <v>60</v>
      </c>
      <c r="K104" s="15" t="s">
        <v>266</v>
      </c>
      <c r="L104" s="2" t="s">
        <v>280</v>
      </c>
      <c r="M104" s="2" t="s">
        <v>314</v>
      </c>
    </row>
    <row r="105" spans="1:13" s="12" customFormat="1" x14ac:dyDescent="0.25">
      <c r="A105" s="2" t="s">
        <v>182</v>
      </c>
      <c r="B105" s="2" t="s">
        <v>183</v>
      </c>
      <c r="C105" s="2" t="s">
        <v>184</v>
      </c>
      <c r="D105" s="2">
        <v>5</v>
      </c>
      <c r="E105" s="2">
        <v>10</v>
      </c>
      <c r="F105" s="2">
        <v>6</v>
      </c>
      <c r="G105" s="2">
        <v>39</v>
      </c>
      <c r="H105" s="2">
        <f>SUM(E105:G105)</f>
        <v>55</v>
      </c>
      <c r="I105" s="2" t="s">
        <v>644</v>
      </c>
      <c r="J105" s="3" t="s">
        <v>60</v>
      </c>
      <c r="K105" s="15" t="s">
        <v>163</v>
      </c>
      <c r="L105" s="2" t="s">
        <v>172</v>
      </c>
      <c r="M105" s="2" t="s">
        <v>314</v>
      </c>
    </row>
  </sheetData>
  <autoFilter ref="A1:M105" xr:uid="{00000000-0009-0000-0000-000000000000}">
    <sortState xmlns:xlrd2="http://schemas.microsoft.com/office/spreadsheetml/2017/richdata2" ref="A2:M105">
      <sortCondition ref="A1:A105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3"/>
  <sheetViews>
    <sheetView tabSelected="1" zoomScaleNormal="100" workbookViewId="0">
      <selection activeCell="N1" sqref="N1:N1048576"/>
    </sheetView>
  </sheetViews>
  <sheetFormatPr defaultColWidth="9.140625" defaultRowHeight="15.75" x14ac:dyDescent="0.25"/>
  <cols>
    <col min="1" max="1" width="22.28515625" style="14" customWidth="1"/>
    <col min="2" max="2" width="15.85546875" style="14" customWidth="1"/>
    <col min="3" max="8" width="18.28515625" style="14" customWidth="1"/>
    <col min="9" max="9" width="27.85546875" style="14" customWidth="1"/>
    <col min="10" max="10" width="38.5703125" style="14" customWidth="1"/>
    <col min="11" max="11" width="44.85546875" style="14" customWidth="1"/>
    <col min="12" max="12" width="37.140625" style="14" customWidth="1"/>
    <col min="13" max="13" width="25.28515625" style="14" customWidth="1"/>
    <col min="14" max="16384" width="9.140625" style="14"/>
  </cols>
  <sheetData>
    <row r="1" spans="1:13" x14ac:dyDescent="0.25">
      <c r="A1" s="2" t="s">
        <v>6</v>
      </c>
      <c r="B1" s="2" t="s">
        <v>0</v>
      </c>
      <c r="C1" s="2" t="s">
        <v>1</v>
      </c>
      <c r="D1" s="2" t="s">
        <v>639</v>
      </c>
      <c r="E1" s="2" t="s">
        <v>640</v>
      </c>
      <c r="F1" s="2" t="s">
        <v>641</v>
      </c>
      <c r="G1" s="2" t="s">
        <v>642</v>
      </c>
      <c r="H1" s="2" t="s">
        <v>646</v>
      </c>
      <c r="I1" s="2" t="s">
        <v>2</v>
      </c>
      <c r="J1" s="2" t="s">
        <v>7</v>
      </c>
      <c r="K1" s="2" t="s">
        <v>4</v>
      </c>
      <c r="L1" s="2" t="s">
        <v>5</v>
      </c>
      <c r="M1" s="2" t="s">
        <v>3</v>
      </c>
    </row>
    <row r="2" spans="1:13" ht="16.5" customHeight="1" x14ac:dyDescent="0.25">
      <c r="A2" s="2" t="s">
        <v>464</v>
      </c>
      <c r="B2" s="2" t="s">
        <v>465</v>
      </c>
      <c r="C2" s="2" t="s">
        <v>171</v>
      </c>
      <c r="D2" s="2">
        <v>10</v>
      </c>
      <c r="E2" s="2">
        <v>3</v>
      </c>
      <c r="F2" s="2">
        <v>19</v>
      </c>
      <c r="G2" s="2">
        <f t="shared" ref="G2:G7" si="0">SUBTOTAL(9,D2:F2)</f>
        <v>32</v>
      </c>
      <c r="H2" s="2" t="s">
        <v>643</v>
      </c>
      <c r="I2" s="2" t="s">
        <v>318</v>
      </c>
      <c r="J2" s="2" t="s">
        <v>60</v>
      </c>
      <c r="K2" s="2" t="s">
        <v>466</v>
      </c>
      <c r="L2" s="2" t="s">
        <v>467</v>
      </c>
      <c r="M2" s="2" t="s">
        <v>320</v>
      </c>
    </row>
    <row r="3" spans="1:13" x14ac:dyDescent="0.25">
      <c r="A3" s="2" t="s">
        <v>507</v>
      </c>
      <c r="B3" s="2" t="s">
        <v>510</v>
      </c>
      <c r="C3" s="2" t="s">
        <v>509</v>
      </c>
      <c r="D3" s="2">
        <v>12</v>
      </c>
      <c r="E3" s="2">
        <v>3</v>
      </c>
      <c r="F3" s="2">
        <v>18</v>
      </c>
      <c r="G3" s="2">
        <f t="shared" si="0"/>
        <v>33</v>
      </c>
      <c r="H3" s="2" t="s">
        <v>643</v>
      </c>
      <c r="I3" s="2" t="s">
        <v>399</v>
      </c>
      <c r="J3" s="2" t="s">
        <v>60</v>
      </c>
      <c r="K3" s="2" t="s">
        <v>505</v>
      </c>
      <c r="L3" s="2" t="s">
        <v>506</v>
      </c>
      <c r="M3" s="2" t="s">
        <v>320</v>
      </c>
    </row>
    <row r="4" spans="1:13" x14ac:dyDescent="0.25">
      <c r="A4" s="2" t="s">
        <v>481</v>
      </c>
      <c r="B4" s="2" t="s">
        <v>482</v>
      </c>
      <c r="C4" s="2" t="s">
        <v>483</v>
      </c>
      <c r="D4" s="2">
        <v>13</v>
      </c>
      <c r="E4" s="2">
        <v>7</v>
      </c>
      <c r="F4" s="2">
        <v>13</v>
      </c>
      <c r="G4" s="2">
        <f t="shared" si="0"/>
        <v>33</v>
      </c>
      <c r="H4" s="2" t="s">
        <v>643</v>
      </c>
      <c r="I4" s="2" t="s">
        <v>390</v>
      </c>
      <c r="J4" s="2" t="s">
        <v>60</v>
      </c>
      <c r="K4" s="2" t="s">
        <v>475</v>
      </c>
      <c r="L4" s="2" t="s">
        <v>484</v>
      </c>
      <c r="M4" s="2" t="s">
        <v>320</v>
      </c>
    </row>
    <row r="5" spans="1:13" x14ac:dyDescent="0.25">
      <c r="A5" s="2" t="s">
        <v>468</v>
      </c>
      <c r="B5" s="2" t="s">
        <v>469</v>
      </c>
      <c r="C5" s="2" t="s">
        <v>470</v>
      </c>
      <c r="D5" s="2">
        <v>11</v>
      </c>
      <c r="E5" s="2">
        <v>13</v>
      </c>
      <c r="F5" s="2">
        <v>11</v>
      </c>
      <c r="G5" s="2">
        <f t="shared" si="0"/>
        <v>35</v>
      </c>
      <c r="H5" s="2" t="s">
        <v>643</v>
      </c>
      <c r="I5" s="2" t="s">
        <v>318</v>
      </c>
      <c r="J5" s="2" t="s">
        <v>60</v>
      </c>
      <c r="K5" s="2" t="s">
        <v>466</v>
      </c>
      <c r="L5" s="2" t="s">
        <v>471</v>
      </c>
      <c r="M5" s="2" t="s">
        <v>320</v>
      </c>
    </row>
    <row r="6" spans="1:13" x14ac:dyDescent="0.25">
      <c r="A6" s="2" t="s">
        <v>395</v>
      </c>
      <c r="B6" s="2" t="s">
        <v>396</v>
      </c>
      <c r="C6" s="2" t="s">
        <v>397</v>
      </c>
      <c r="D6" s="2">
        <v>12</v>
      </c>
      <c r="E6" s="2">
        <v>13</v>
      </c>
      <c r="F6" s="2">
        <v>10</v>
      </c>
      <c r="G6" s="2">
        <f t="shared" si="0"/>
        <v>35</v>
      </c>
      <c r="H6" s="2" t="s">
        <v>643</v>
      </c>
      <c r="I6" s="2" t="s">
        <v>390</v>
      </c>
      <c r="J6" s="2" t="s">
        <v>60</v>
      </c>
      <c r="K6" s="2" t="s">
        <v>609</v>
      </c>
      <c r="L6" s="2" t="s">
        <v>391</v>
      </c>
      <c r="M6" s="2" t="s">
        <v>320</v>
      </c>
    </row>
    <row r="7" spans="1:13" x14ac:dyDescent="0.25">
      <c r="A7" s="2" t="s">
        <v>249</v>
      </c>
      <c r="B7" s="2" t="s">
        <v>122</v>
      </c>
      <c r="C7" s="2" t="s">
        <v>181</v>
      </c>
      <c r="D7" s="2">
        <v>12</v>
      </c>
      <c r="E7" s="2"/>
      <c r="F7" s="2">
        <v>23</v>
      </c>
      <c r="G7" s="2">
        <f t="shared" si="0"/>
        <v>35</v>
      </c>
      <c r="H7" s="2" t="s">
        <v>643</v>
      </c>
      <c r="I7" s="2" t="s">
        <v>399</v>
      </c>
      <c r="J7" s="2" t="s">
        <v>60</v>
      </c>
      <c r="K7" s="2" t="s">
        <v>609</v>
      </c>
      <c r="L7" s="2" t="s">
        <v>400</v>
      </c>
      <c r="M7" s="2" t="s">
        <v>320</v>
      </c>
    </row>
    <row r="8" spans="1:13" x14ac:dyDescent="0.25">
      <c r="A8" s="2" t="s">
        <v>336</v>
      </c>
      <c r="B8" s="2" t="s">
        <v>337</v>
      </c>
      <c r="C8" s="2" t="s">
        <v>47</v>
      </c>
      <c r="D8" s="2"/>
      <c r="E8" s="2"/>
      <c r="F8" s="2"/>
      <c r="G8" s="2"/>
      <c r="H8" s="2"/>
      <c r="I8" s="2" t="s">
        <v>318</v>
      </c>
      <c r="J8" s="2" t="s">
        <v>60</v>
      </c>
      <c r="K8" s="2" t="s">
        <v>612</v>
      </c>
      <c r="L8" s="2" t="s">
        <v>319</v>
      </c>
      <c r="M8" s="2" t="s">
        <v>320</v>
      </c>
    </row>
    <row r="9" spans="1:13" x14ac:dyDescent="0.25">
      <c r="A9" s="2" t="s">
        <v>379</v>
      </c>
      <c r="B9" s="2" t="s">
        <v>380</v>
      </c>
      <c r="C9" s="2" t="s">
        <v>381</v>
      </c>
      <c r="D9" s="2">
        <v>7</v>
      </c>
      <c r="E9" s="2">
        <v>8</v>
      </c>
      <c r="F9" s="2">
        <v>21</v>
      </c>
      <c r="G9" s="2">
        <f t="shared" ref="G9:G27" si="1">SUBTOTAL(9,D9:F9)</f>
        <v>36</v>
      </c>
      <c r="H9" s="2" t="s">
        <v>643</v>
      </c>
      <c r="I9" s="2" t="s">
        <v>390</v>
      </c>
      <c r="J9" s="2" t="s">
        <v>60</v>
      </c>
      <c r="K9" s="2" t="s">
        <v>383</v>
      </c>
      <c r="L9" s="2" t="s">
        <v>384</v>
      </c>
      <c r="M9" s="2" t="s">
        <v>320</v>
      </c>
    </row>
    <row r="10" spans="1:13" ht="15" customHeight="1" x14ac:dyDescent="0.25">
      <c r="A10" s="2" t="s">
        <v>392</v>
      </c>
      <c r="B10" s="2" t="s">
        <v>393</v>
      </c>
      <c r="C10" s="2" t="s">
        <v>394</v>
      </c>
      <c r="D10" s="2">
        <v>10</v>
      </c>
      <c r="E10" s="2">
        <v>13</v>
      </c>
      <c r="F10" s="2">
        <v>13</v>
      </c>
      <c r="G10" s="2">
        <f t="shared" si="1"/>
        <v>36</v>
      </c>
      <c r="H10" s="2" t="s">
        <v>643</v>
      </c>
      <c r="I10" s="2" t="s">
        <v>390</v>
      </c>
      <c r="J10" s="2" t="s">
        <v>60</v>
      </c>
      <c r="K10" s="2" t="s">
        <v>609</v>
      </c>
      <c r="L10" s="2" t="s">
        <v>391</v>
      </c>
      <c r="M10" s="2" t="s">
        <v>320</v>
      </c>
    </row>
    <row r="11" spans="1:13" ht="21" customHeight="1" x14ac:dyDescent="0.25">
      <c r="A11" s="2" t="s">
        <v>461</v>
      </c>
      <c r="B11" s="2" t="s">
        <v>254</v>
      </c>
      <c r="C11" s="2" t="s">
        <v>462</v>
      </c>
      <c r="D11" s="2">
        <v>10</v>
      </c>
      <c r="E11" s="2">
        <v>13</v>
      </c>
      <c r="F11" s="2">
        <v>15</v>
      </c>
      <c r="G11" s="2">
        <f t="shared" si="1"/>
        <v>38</v>
      </c>
      <c r="H11" s="2" t="s">
        <v>643</v>
      </c>
      <c r="I11" s="2" t="s">
        <v>318</v>
      </c>
      <c r="J11" s="2" t="s">
        <v>60</v>
      </c>
      <c r="K11" s="2" t="s">
        <v>441</v>
      </c>
      <c r="L11" s="2" t="s">
        <v>463</v>
      </c>
      <c r="M11" s="2" t="s">
        <v>320</v>
      </c>
    </row>
    <row r="12" spans="1:13" ht="19.5" customHeight="1" x14ac:dyDescent="0.25">
      <c r="A12" s="2" t="s">
        <v>376</v>
      </c>
      <c r="B12" s="2" t="s">
        <v>377</v>
      </c>
      <c r="C12" s="2" t="s">
        <v>378</v>
      </c>
      <c r="D12" s="2">
        <v>12</v>
      </c>
      <c r="E12" s="2">
        <v>13</v>
      </c>
      <c r="F12" s="2">
        <v>13</v>
      </c>
      <c r="G12" s="2">
        <f t="shared" si="1"/>
        <v>38</v>
      </c>
      <c r="H12" s="2" t="s">
        <v>643</v>
      </c>
      <c r="I12" s="2" t="s">
        <v>318</v>
      </c>
      <c r="J12" s="2" t="s">
        <v>60</v>
      </c>
      <c r="K12" s="2" t="s">
        <v>372</v>
      </c>
      <c r="L12" s="2" t="s">
        <v>373</v>
      </c>
      <c r="M12" s="2" t="s">
        <v>320</v>
      </c>
    </row>
    <row r="13" spans="1:13" x14ac:dyDescent="0.25">
      <c r="A13" s="2" t="s">
        <v>371</v>
      </c>
      <c r="B13" s="2" t="s">
        <v>335</v>
      </c>
      <c r="C13" s="2" t="s">
        <v>156</v>
      </c>
      <c r="D13" s="2">
        <v>11</v>
      </c>
      <c r="E13" s="2">
        <v>13</v>
      </c>
      <c r="F13" s="2">
        <v>15</v>
      </c>
      <c r="G13" s="2">
        <f t="shared" si="1"/>
        <v>39</v>
      </c>
      <c r="H13" s="2" t="s">
        <v>643</v>
      </c>
      <c r="I13" s="2" t="s">
        <v>318</v>
      </c>
      <c r="J13" s="2" t="s">
        <v>60</v>
      </c>
      <c r="K13" s="2" t="s">
        <v>372</v>
      </c>
      <c r="L13" s="2" t="s">
        <v>373</v>
      </c>
      <c r="M13" s="2" t="s">
        <v>320</v>
      </c>
    </row>
    <row r="14" spans="1:13" x14ac:dyDescent="0.25">
      <c r="A14" s="2" t="s">
        <v>490</v>
      </c>
      <c r="B14" s="2" t="s">
        <v>491</v>
      </c>
      <c r="C14" s="2" t="s">
        <v>492</v>
      </c>
      <c r="D14" s="2">
        <v>13</v>
      </c>
      <c r="E14" s="2">
        <v>13</v>
      </c>
      <c r="F14" s="2">
        <v>13</v>
      </c>
      <c r="G14" s="2">
        <f t="shared" si="1"/>
        <v>39</v>
      </c>
      <c r="H14" s="2" t="s">
        <v>643</v>
      </c>
      <c r="I14" s="2" t="s">
        <v>399</v>
      </c>
      <c r="J14" s="2" t="s">
        <v>60</v>
      </c>
      <c r="K14" s="2" t="s">
        <v>475</v>
      </c>
      <c r="L14" s="2" t="s">
        <v>493</v>
      </c>
      <c r="M14" s="2" t="s">
        <v>320</v>
      </c>
    </row>
    <row r="15" spans="1:13" x14ac:dyDescent="0.25">
      <c r="A15" s="2" t="s">
        <v>519</v>
      </c>
      <c r="B15" s="2" t="s">
        <v>520</v>
      </c>
      <c r="C15" s="2" t="s">
        <v>521</v>
      </c>
      <c r="D15" s="2">
        <v>8</v>
      </c>
      <c r="E15" s="2">
        <v>7</v>
      </c>
      <c r="F15" s="2">
        <v>26</v>
      </c>
      <c r="G15" s="2">
        <f t="shared" si="1"/>
        <v>41</v>
      </c>
      <c r="H15" s="2" t="s">
        <v>643</v>
      </c>
      <c r="I15" s="2" t="s">
        <v>390</v>
      </c>
      <c r="J15" s="2" t="s">
        <v>60</v>
      </c>
      <c r="K15" s="2" t="s">
        <v>505</v>
      </c>
      <c r="L15" s="2" t="s">
        <v>523</v>
      </c>
      <c r="M15" s="2" t="s">
        <v>320</v>
      </c>
    </row>
    <row r="16" spans="1:13" x14ac:dyDescent="0.25">
      <c r="A16" s="2" t="s">
        <v>526</v>
      </c>
      <c r="B16" s="2" t="s">
        <v>527</v>
      </c>
      <c r="C16" s="2" t="s">
        <v>528</v>
      </c>
      <c r="D16" s="2"/>
      <c r="E16" s="2">
        <v>13</v>
      </c>
      <c r="F16" s="2">
        <v>28</v>
      </c>
      <c r="G16" s="2">
        <f t="shared" si="1"/>
        <v>41</v>
      </c>
      <c r="H16" s="2" t="s">
        <v>643</v>
      </c>
      <c r="I16" s="2" t="s">
        <v>390</v>
      </c>
      <c r="J16" s="2" t="s">
        <v>60</v>
      </c>
      <c r="K16" s="2" t="s">
        <v>505</v>
      </c>
      <c r="L16" s="2" t="s">
        <v>523</v>
      </c>
      <c r="M16" s="2" t="s">
        <v>320</v>
      </c>
    </row>
    <row r="17" spans="1:13" x14ac:dyDescent="0.25">
      <c r="A17" s="2" t="s">
        <v>321</v>
      </c>
      <c r="B17" s="2" t="s">
        <v>322</v>
      </c>
      <c r="C17" s="2" t="s">
        <v>323</v>
      </c>
      <c r="D17" s="2">
        <v>13</v>
      </c>
      <c r="E17" s="2">
        <v>13</v>
      </c>
      <c r="F17" s="2">
        <v>16</v>
      </c>
      <c r="G17" s="2">
        <f t="shared" si="1"/>
        <v>42</v>
      </c>
      <c r="H17" s="2" t="s">
        <v>643</v>
      </c>
      <c r="I17" s="2" t="s">
        <v>318</v>
      </c>
      <c r="J17" s="2" t="s">
        <v>60</v>
      </c>
      <c r="K17" s="2" t="s">
        <v>612</v>
      </c>
      <c r="L17" s="2" t="s">
        <v>319</v>
      </c>
      <c r="M17" s="2" t="s">
        <v>320</v>
      </c>
    </row>
    <row r="18" spans="1:13" x14ac:dyDescent="0.25">
      <c r="A18" s="2" t="s">
        <v>507</v>
      </c>
      <c r="B18" s="2" t="s">
        <v>508</v>
      </c>
      <c r="C18" s="2" t="s">
        <v>509</v>
      </c>
      <c r="D18" s="2">
        <v>13</v>
      </c>
      <c r="E18" s="2">
        <v>10</v>
      </c>
      <c r="F18" s="2">
        <v>19</v>
      </c>
      <c r="G18" s="2">
        <f t="shared" si="1"/>
        <v>42</v>
      </c>
      <c r="H18" s="2" t="s">
        <v>643</v>
      </c>
      <c r="I18" s="2" t="s">
        <v>399</v>
      </c>
      <c r="J18" s="2" t="s">
        <v>60</v>
      </c>
      <c r="K18" s="2" t="s">
        <v>505</v>
      </c>
      <c r="L18" s="2" t="s">
        <v>506</v>
      </c>
      <c r="M18" s="2" t="s">
        <v>320</v>
      </c>
    </row>
    <row r="19" spans="1:13" x14ac:dyDescent="0.25">
      <c r="A19" s="2" t="s">
        <v>330</v>
      </c>
      <c r="B19" s="2" t="s">
        <v>331</v>
      </c>
      <c r="C19" s="2" t="s">
        <v>332</v>
      </c>
      <c r="D19" s="2">
        <v>13</v>
      </c>
      <c r="E19" s="2">
        <v>13</v>
      </c>
      <c r="F19" s="2">
        <v>16</v>
      </c>
      <c r="G19" s="2">
        <f t="shared" si="1"/>
        <v>42</v>
      </c>
      <c r="H19" s="2" t="s">
        <v>643</v>
      </c>
      <c r="I19" s="2" t="s">
        <v>318</v>
      </c>
      <c r="J19" s="2" t="s">
        <v>60</v>
      </c>
      <c r="K19" s="2" t="s">
        <v>612</v>
      </c>
      <c r="L19" s="2" t="s">
        <v>333</v>
      </c>
      <c r="M19" s="2" t="s">
        <v>320</v>
      </c>
    </row>
    <row r="20" spans="1:13" x14ac:dyDescent="0.25">
      <c r="A20" s="2" t="s">
        <v>533</v>
      </c>
      <c r="B20" s="2" t="s">
        <v>534</v>
      </c>
      <c r="C20" s="2" t="s">
        <v>535</v>
      </c>
      <c r="D20" s="2">
        <v>10</v>
      </c>
      <c r="E20" s="2">
        <v>13</v>
      </c>
      <c r="F20" s="2">
        <v>20</v>
      </c>
      <c r="G20" s="2">
        <f t="shared" si="1"/>
        <v>43</v>
      </c>
      <c r="H20" s="2" t="s">
        <v>643</v>
      </c>
      <c r="I20" s="2" t="s">
        <v>390</v>
      </c>
      <c r="J20" s="2" t="s">
        <v>60</v>
      </c>
      <c r="K20" s="2" t="s">
        <v>505</v>
      </c>
      <c r="L20" s="2" t="s">
        <v>532</v>
      </c>
      <c r="M20" s="2" t="s">
        <v>320</v>
      </c>
    </row>
    <row r="21" spans="1:13" x14ac:dyDescent="0.25">
      <c r="A21" s="2" t="s">
        <v>154</v>
      </c>
      <c r="B21" s="2" t="s">
        <v>497</v>
      </c>
      <c r="C21" s="2" t="s">
        <v>156</v>
      </c>
      <c r="D21" s="2">
        <v>13</v>
      </c>
      <c r="E21" s="2">
        <v>13</v>
      </c>
      <c r="F21" s="2">
        <v>18</v>
      </c>
      <c r="G21" s="2">
        <f t="shared" si="1"/>
        <v>44</v>
      </c>
      <c r="H21" s="2" t="s">
        <v>643</v>
      </c>
      <c r="I21" s="2" t="s">
        <v>399</v>
      </c>
      <c r="J21" s="2" t="s">
        <v>60</v>
      </c>
      <c r="K21" s="2" t="s">
        <v>475</v>
      </c>
      <c r="L21" s="2" t="s">
        <v>498</v>
      </c>
      <c r="M21" s="2" t="s">
        <v>320</v>
      </c>
    </row>
    <row r="22" spans="1:13" x14ac:dyDescent="0.25">
      <c r="A22" s="2" t="s">
        <v>385</v>
      </c>
      <c r="B22" s="2" t="s">
        <v>53</v>
      </c>
      <c r="C22" s="2" t="s">
        <v>14</v>
      </c>
      <c r="D22" s="2">
        <v>11</v>
      </c>
      <c r="E22" s="2">
        <v>6</v>
      </c>
      <c r="F22" s="2">
        <v>27</v>
      </c>
      <c r="G22" s="2">
        <f t="shared" si="1"/>
        <v>44</v>
      </c>
      <c r="H22" s="2" t="s">
        <v>643</v>
      </c>
      <c r="I22" s="2" t="s">
        <v>386</v>
      </c>
      <c r="J22" s="2" t="s">
        <v>60</v>
      </c>
      <c r="K22" s="2" t="s">
        <v>383</v>
      </c>
      <c r="L22" s="2" t="s">
        <v>387</v>
      </c>
      <c r="M22" s="2" t="s">
        <v>320</v>
      </c>
    </row>
    <row r="23" spans="1:13" x14ac:dyDescent="0.25">
      <c r="A23" s="2" t="s">
        <v>538</v>
      </c>
      <c r="B23" s="2" t="s">
        <v>296</v>
      </c>
      <c r="C23" s="2" t="s">
        <v>539</v>
      </c>
      <c r="D23" s="2">
        <v>11</v>
      </c>
      <c r="E23" s="2">
        <v>8</v>
      </c>
      <c r="F23" s="2">
        <v>25</v>
      </c>
      <c r="G23" s="2">
        <f t="shared" si="1"/>
        <v>44</v>
      </c>
      <c r="H23" s="2" t="s">
        <v>643</v>
      </c>
      <c r="I23" s="2" t="s">
        <v>390</v>
      </c>
      <c r="J23" s="2" t="s">
        <v>60</v>
      </c>
      <c r="K23" s="2" t="s">
        <v>505</v>
      </c>
      <c r="L23" s="2" t="s">
        <v>532</v>
      </c>
      <c r="M23" s="2" t="s">
        <v>320</v>
      </c>
    </row>
    <row r="24" spans="1:13" x14ac:dyDescent="0.25">
      <c r="A24" s="2" t="s">
        <v>499</v>
      </c>
      <c r="B24" s="2" t="s">
        <v>366</v>
      </c>
      <c r="C24" s="2" t="s">
        <v>403</v>
      </c>
      <c r="D24" s="2">
        <v>13</v>
      </c>
      <c r="E24" s="2">
        <v>10</v>
      </c>
      <c r="F24" s="2">
        <v>21</v>
      </c>
      <c r="G24" s="2">
        <f t="shared" si="1"/>
        <v>44</v>
      </c>
      <c r="H24" s="2" t="s">
        <v>643</v>
      </c>
      <c r="I24" s="2" t="s">
        <v>390</v>
      </c>
      <c r="J24" s="2" t="s">
        <v>60</v>
      </c>
      <c r="K24" s="2" t="s">
        <v>475</v>
      </c>
      <c r="L24" s="2" t="s">
        <v>500</v>
      </c>
      <c r="M24" s="2" t="s">
        <v>320</v>
      </c>
    </row>
    <row r="25" spans="1:13" x14ac:dyDescent="0.25">
      <c r="A25" s="2" t="s">
        <v>446</v>
      </c>
      <c r="B25" s="2" t="s">
        <v>113</v>
      </c>
      <c r="C25" s="2" t="s">
        <v>124</v>
      </c>
      <c r="D25" s="2">
        <v>13</v>
      </c>
      <c r="E25" s="2">
        <v>13</v>
      </c>
      <c r="F25" s="2">
        <v>18</v>
      </c>
      <c r="G25" s="2">
        <f t="shared" si="1"/>
        <v>44</v>
      </c>
      <c r="H25" s="2" t="s">
        <v>643</v>
      </c>
      <c r="I25" s="2" t="s">
        <v>318</v>
      </c>
      <c r="J25" s="2" t="s">
        <v>60</v>
      </c>
      <c r="K25" s="2" t="s">
        <v>441</v>
      </c>
      <c r="L25" s="2" t="s">
        <v>445</v>
      </c>
      <c r="M25" s="2" t="s">
        <v>320</v>
      </c>
    </row>
    <row r="26" spans="1:13" x14ac:dyDescent="0.25">
      <c r="A26" s="2" t="s">
        <v>503</v>
      </c>
      <c r="B26" s="2" t="s">
        <v>232</v>
      </c>
      <c r="C26" s="2" t="s">
        <v>504</v>
      </c>
      <c r="D26" s="2">
        <v>10</v>
      </c>
      <c r="E26" s="2">
        <v>13</v>
      </c>
      <c r="F26" s="2">
        <v>21</v>
      </c>
      <c r="G26" s="2">
        <f t="shared" si="1"/>
        <v>44</v>
      </c>
      <c r="H26" s="2" t="s">
        <v>643</v>
      </c>
      <c r="I26" s="2" t="s">
        <v>399</v>
      </c>
      <c r="J26" s="2" t="s">
        <v>60</v>
      </c>
      <c r="K26" s="2" t="s">
        <v>505</v>
      </c>
      <c r="L26" s="2" t="s">
        <v>506</v>
      </c>
      <c r="M26" s="2" t="s">
        <v>320</v>
      </c>
    </row>
    <row r="27" spans="1:13" x14ac:dyDescent="0.25">
      <c r="A27" s="2" t="s">
        <v>324</v>
      </c>
      <c r="B27" s="2" t="s">
        <v>325</v>
      </c>
      <c r="C27" s="2" t="s">
        <v>326</v>
      </c>
      <c r="D27" s="2">
        <v>13</v>
      </c>
      <c r="E27" s="2">
        <v>13</v>
      </c>
      <c r="F27" s="2">
        <v>19</v>
      </c>
      <c r="G27" s="2">
        <f t="shared" si="1"/>
        <v>45</v>
      </c>
      <c r="H27" s="2" t="s">
        <v>643</v>
      </c>
      <c r="I27" s="2" t="s">
        <v>318</v>
      </c>
      <c r="J27" s="2" t="s">
        <v>60</v>
      </c>
      <c r="K27" s="2" t="s">
        <v>612</v>
      </c>
      <c r="L27" s="2" t="s">
        <v>327</v>
      </c>
      <c r="M27" s="2" t="s">
        <v>320</v>
      </c>
    </row>
    <row r="28" spans="1:13" x14ac:dyDescent="0.25">
      <c r="A28" s="2" t="s">
        <v>398</v>
      </c>
      <c r="B28" s="2" t="s">
        <v>64</v>
      </c>
      <c r="C28" s="2" t="s">
        <v>108</v>
      </c>
      <c r="D28" s="2"/>
      <c r="E28" s="2"/>
      <c r="F28" s="2"/>
      <c r="G28" s="2"/>
      <c r="H28" s="2"/>
      <c r="I28" s="2" t="s">
        <v>399</v>
      </c>
      <c r="J28" s="2" t="s">
        <v>60</v>
      </c>
      <c r="K28" s="2" t="s">
        <v>609</v>
      </c>
      <c r="L28" s="2" t="s">
        <v>400</v>
      </c>
      <c r="M28" s="2" t="s">
        <v>320</v>
      </c>
    </row>
    <row r="29" spans="1:13" x14ac:dyDescent="0.25">
      <c r="A29" s="2" t="s">
        <v>514</v>
      </c>
      <c r="B29" s="2" t="s">
        <v>515</v>
      </c>
      <c r="C29" s="2" t="s">
        <v>516</v>
      </c>
      <c r="D29" s="2">
        <v>12</v>
      </c>
      <c r="E29" s="2">
        <v>8</v>
      </c>
      <c r="F29" s="2">
        <v>25</v>
      </c>
      <c r="G29" s="2">
        <f>SUBTOTAL(9,D29:F29)</f>
        <v>45</v>
      </c>
      <c r="H29" s="2" t="s">
        <v>643</v>
      </c>
      <c r="I29" s="2" t="s">
        <v>390</v>
      </c>
      <c r="J29" s="2" t="s">
        <v>60</v>
      </c>
      <c r="K29" s="2" t="s">
        <v>505</v>
      </c>
      <c r="L29" s="2" t="s">
        <v>518</v>
      </c>
      <c r="M29" s="2" t="s">
        <v>320</v>
      </c>
    </row>
    <row r="30" spans="1:13" x14ac:dyDescent="0.25">
      <c r="A30" s="2" t="s">
        <v>511</v>
      </c>
      <c r="B30" s="2" t="s">
        <v>512</v>
      </c>
      <c r="C30" s="2" t="s">
        <v>513</v>
      </c>
      <c r="D30" s="2">
        <v>12</v>
      </c>
      <c r="E30" s="2">
        <v>13</v>
      </c>
      <c r="F30" s="2">
        <v>20</v>
      </c>
      <c r="G30" s="2">
        <f>SUBTOTAL(9,D30:F30)</f>
        <v>45</v>
      </c>
      <c r="H30" s="2" t="s">
        <v>643</v>
      </c>
      <c r="I30" s="2" t="s">
        <v>399</v>
      </c>
      <c r="J30" s="2" t="s">
        <v>60</v>
      </c>
      <c r="K30" s="2" t="s">
        <v>505</v>
      </c>
      <c r="L30" s="2" t="s">
        <v>506</v>
      </c>
      <c r="M30" s="2" t="s">
        <v>320</v>
      </c>
    </row>
    <row r="31" spans="1:13" x14ac:dyDescent="0.25">
      <c r="A31" s="2" t="s">
        <v>388</v>
      </c>
      <c r="B31" s="2" t="s">
        <v>110</v>
      </c>
      <c r="C31" s="2" t="s">
        <v>389</v>
      </c>
      <c r="D31" s="2">
        <v>12</v>
      </c>
      <c r="E31" s="2">
        <v>13</v>
      </c>
      <c r="F31" s="2">
        <v>20</v>
      </c>
      <c r="G31" s="2">
        <f>SUBTOTAL(9,D31:F31)</f>
        <v>45</v>
      </c>
      <c r="H31" s="2" t="s">
        <v>643</v>
      </c>
      <c r="I31" s="2" t="s">
        <v>390</v>
      </c>
      <c r="J31" s="2" t="s">
        <v>60</v>
      </c>
      <c r="K31" s="2" t="s">
        <v>609</v>
      </c>
      <c r="L31" s="2" t="s">
        <v>391</v>
      </c>
      <c r="M31" s="2" t="s">
        <v>320</v>
      </c>
    </row>
    <row r="32" spans="1:13" x14ac:dyDescent="0.25">
      <c r="A32" s="2" t="s">
        <v>334</v>
      </c>
      <c r="B32" s="2" t="s">
        <v>335</v>
      </c>
      <c r="C32" s="2" t="s">
        <v>76</v>
      </c>
      <c r="D32" s="2">
        <v>13</v>
      </c>
      <c r="E32" s="2">
        <v>7</v>
      </c>
      <c r="F32" s="2">
        <v>25</v>
      </c>
      <c r="G32" s="2">
        <f>SUBTOTAL(9,D32:F32)</f>
        <v>45</v>
      </c>
      <c r="H32" s="2" t="s">
        <v>643</v>
      </c>
      <c r="I32" s="2" t="s">
        <v>318</v>
      </c>
      <c r="J32" s="2" t="s">
        <v>60</v>
      </c>
      <c r="K32" s="2" t="s">
        <v>612</v>
      </c>
      <c r="L32" s="2" t="s">
        <v>333</v>
      </c>
      <c r="M32" s="2" t="s">
        <v>320</v>
      </c>
    </row>
    <row r="33" spans="1:13" x14ac:dyDescent="0.25">
      <c r="A33" s="13" t="s">
        <v>410</v>
      </c>
      <c r="B33" s="2" t="s">
        <v>322</v>
      </c>
      <c r="C33" s="2" t="s">
        <v>411</v>
      </c>
      <c r="D33" s="2"/>
      <c r="E33" s="2"/>
      <c r="F33" s="2"/>
      <c r="G33" s="2"/>
      <c r="H33" s="2"/>
      <c r="I33" s="2" t="s">
        <v>350</v>
      </c>
      <c r="J33" s="2" t="s">
        <v>60</v>
      </c>
      <c r="K33" s="2" t="s">
        <v>611</v>
      </c>
      <c r="L33" s="2" t="s">
        <v>412</v>
      </c>
      <c r="M33" s="2" t="s">
        <v>320</v>
      </c>
    </row>
    <row r="34" spans="1:13" x14ac:dyDescent="0.25">
      <c r="A34" s="2" t="s">
        <v>451</v>
      </c>
      <c r="B34" s="2" t="s">
        <v>452</v>
      </c>
      <c r="C34" s="2" t="s">
        <v>453</v>
      </c>
      <c r="D34" s="2">
        <v>13</v>
      </c>
      <c r="E34" s="2">
        <v>13</v>
      </c>
      <c r="F34" s="2">
        <v>20</v>
      </c>
      <c r="G34" s="2">
        <f t="shared" ref="G34:G48" si="2">SUBTOTAL(9,D34:F34)</f>
        <v>46</v>
      </c>
      <c r="H34" s="2" t="s">
        <v>647</v>
      </c>
      <c r="I34" s="2" t="s">
        <v>318</v>
      </c>
      <c r="J34" s="2" t="s">
        <v>60</v>
      </c>
      <c r="K34" s="2" t="s">
        <v>441</v>
      </c>
      <c r="L34" s="2" t="s">
        <v>454</v>
      </c>
      <c r="M34" s="2" t="s">
        <v>320</v>
      </c>
    </row>
    <row r="35" spans="1:13" x14ac:dyDescent="0.25">
      <c r="A35" s="2" t="s">
        <v>501</v>
      </c>
      <c r="B35" s="2" t="s">
        <v>335</v>
      </c>
      <c r="C35" s="2" t="s">
        <v>219</v>
      </c>
      <c r="D35" s="2">
        <v>11</v>
      </c>
      <c r="E35" s="2">
        <v>10</v>
      </c>
      <c r="F35" s="2">
        <v>25</v>
      </c>
      <c r="G35" s="2">
        <f t="shared" si="2"/>
        <v>46</v>
      </c>
      <c r="H35" s="2" t="s">
        <v>647</v>
      </c>
      <c r="I35" s="2" t="s">
        <v>390</v>
      </c>
      <c r="J35" s="2" t="s">
        <v>60</v>
      </c>
      <c r="K35" s="2" t="s">
        <v>475</v>
      </c>
      <c r="L35" s="2" t="s">
        <v>502</v>
      </c>
      <c r="M35" s="2" t="s">
        <v>320</v>
      </c>
    </row>
    <row r="36" spans="1:13" x14ac:dyDescent="0.25">
      <c r="A36" s="2" t="s">
        <v>604</v>
      </c>
      <c r="B36" s="2" t="s">
        <v>530</v>
      </c>
      <c r="C36" s="2" t="s">
        <v>14</v>
      </c>
      <c r="D36" s="2">
        <v>11</v>
      </c>
      <c r="E36" s="2">
        <v>7</v>
      </c>
      <c r="F36" s="2">
        <v>28</v>
      </c>
      <c r="G36" s="2">
        <f t="shared" si="2"/>
        <v>46</v>
      </c>
      <c r="H36" s="2" t="s">
        <v>647</v>
      </c>
      <c r="I36" s="2" t="s">
        <v>601</v>
      </c>
      <c r="J36" s="2" t="s">
        <v>60</v>
      </c>
      <c r="K36" s="2" t="s">
        <v>602</v>
      </c>
      <c r="L36" s="2" t="s">
        <v>624</v>
      </c>
      <c r="M36" s="2" t="s">
        <v>320</v>
      </c>
    </row>
    <row r="37" spans="1:13" x14ac:dyDescent="0.25">
      <c r="A37" s="2" t="s">
        <v>342</v>
      </c>
      <c r="B37" s="2" t="s">
        <v>110</v>
      </c>
      <c r="C37" s="2" t="s">
        <v>346</v>
      </c>
      <c r="D37" s="2">
        <v>12</v>
      </c>
      <c r="E37" s="2">
        <v>13</v>
      </c>
      <c r="F37" s="2">
        <v>22</v>
      </c>
      <c r="G37" s="2">
        <f t="shared" si="2"/>
        <v>47</v>
      </c>
      <c r="H37" s="2" t="s">
        <v>647</v>
      </c>
      <c r="I37" s="2" t="s">
        <v>343</v>
      </c>
      <c r="J37" s="2" t="s">
        <v>60</v>
      </c>
      <c r="K37" s="2" t="s">
        <v>344</v>
      </c>
      <c r="L37" s="2" t="s">
        <v>345</v>
      </c>
      <c r="M37" s="2" t="s">
        <v>320</v>
      </c>
    </row>
    <row r="38" spans="1:13" x14ac:dyDescent="0.25">
      <c r="A38" s="2" t="s">
        <v>598</v>
      </c>
      <c r="B38" s="2" t="s">
        <v>599</v>
      </c>
      <c r="C38" s="2" t="s">
        <v>600</v>
      </c>
      <c r="D38" s="2">
        <v>11</v>
      </c>
      <c r="E38" s="2">
        <v>13</v>
      </c>
      <c r="F38" s="2">
        <v>23</v>
      </c>
      <c r="G38" s="2">
        <f t="shared" si="2"/>
        <v>47</v>
      </c>
      <c r="H38" s="2" t="s">
        <v>647</v>
      </c>
      <c r="I38" s="2" t="s">
        <v>601</v>
      </c>
      <c r="J38" s="2" t="s">
        <v>60</v>
      </c>
      <c r="K38" s="2" t="s">
        <v>602</v>
      </c>
      <c r="L38" s="2" t="s">
        <v>603</v>
      </c>
      <c r="M38" s="2" t="s">
        <v>320</v>
      </c>
    </row>
    <row r="39" spans="1:13" x14ac:dyDescent="0.25">
      <c r="A39" s="2" t="s">
        <v>488</v>
      </c>
      <c r="B39" s="2" t="s">
        <v>402</v>
      </c>
      <c r="C39" s="2" t="s">
        <v>14</v>
      </c>
      <c r="D39" s="2">
        <v>13</v>
      </c>
      <c r="E39" s="2">
        <v>10</v>
      </c>
      <c r="F39" s="2">
        <v>24</v>
      </c>
      <c r="G39" s="2">
        <f t="shared" si="2"/>
        <v>47</v>
      </c>
      <c r="H39" s="2" t="s">
        <v>647</v>
      </c>
      <c r="I39" s="2" t="s">
        <v>390</v>
      </c>
      <c r="J39" s="2" t="s">
        <v>60</v>
      </c>
      <c r="K39" s="2" t="s">
        <v>475</v>
      </c>
      <c r="L39" s="2" t="s">
        <v>489</v>
      </c>
      <c r="M39" s="2" t="s">
        <v>320</v>
      </c>
    </row>
    <row r="40" spans="1:13" x14ac:dyDescent="0.25">
      <c r="A40" s="13" t="s">
        <v>406</v>
      </c>
      <c r="B40" s="2" t="s">
        <v>407</v>
      </c>
      <c r="C40" s="2" t="s">
        <v>408</v>
      </c>
      <c r="D40" s="2">
        <v>12</v>
      </c>
      <c r="E40" s="2">
        <v>13</v>
      </c>
      <c r="F40" s="2">
        <v>23</v>
      </c>
      <c r="G40" s="2">
        <f t="shared" si="2"/>
        <v>48</v>
      </c>
      <c r="H40" s="2" t="s">
        <v>647</v>
      </c>
      <c r="I40" s="2" t="s">
        <v>350</v>
      </c>
      <c r="J40" s="2" t="s">
        <v>60</v>
      </c>
      <c r="K40" s="2" t="s">
        <v>611</v>
      </c>
      <c r="L40" s="2" t="s">
        <v>409</v>
      </c>
      <c r="M40" s="2" t="s">
        <v>320</v>
      </c>
    </row>
    <row r="41" spans="1:13" x14ac:dyDescent="0.25">
      <c r="A41" s="2" t="s">
        <v>559</v>
      </c>
      <c r="B41" s="2" t="s">
        <v>560</v>
      </c>
      <c r="C41" s="2" t="s">
        <v>561</v>
      </c>
      <c r="D41" s="2">
        <v>7</v>
      </c>
      <c r="E41" s="2">
        <v>13</v>
      </c>
      <c r="F41" s="2">
        <v>28</v>
      </c>
      <c r="G41" s="2">
        <f t="shared" si="2"/>
        <v>48</v>
      </c>
      <c r="H41" s="2" t="s">
        <v>647</v>
      </c>
      <c r="I41" s="2" t="s">
        <v>390</v>
      </c>
      <c r="J41" s="2" t="s">
        <v>60</v>
      </c>
      <c r="K41" s="2" t="s">
        <v>320</v>
      </c>
      <c r="L41" s="2" t="s">
        <v>562</v>
      </c>
      <c r="M41" s="2" t="s">
        <v>320</v>
      </c>
    </row>
    <row r="42" spans="1:13" x14ac:dyDescent="0.25">
      <c r="A42" s="2" t="s">
        <v>315</v>
      </c>
      <c r="B42" s="2" t="s">
        <v>316</v>
      </c>
      <c r="C42" s="2" t="s">
        <v>317</v>
      </c>
      <c r="D42" s="2">
        <v>10</v>
      </c>
      <c r="E42" s="2">
        <v>13</v>
      </c>
      <c r="F42" s="2">
        <v>26</v>
      </c>
      <c r="G42" s="2">
        <f t="shared" si="2"/>
        <v>49</v>
      </c>
      <c r="H42" s="2" t="s">
        <v>647</v>
      </c>
      <c r="I42" s="2" t="s">
        <v>318</v>
      </c>
      <c r="J42" s="2" t="s">
        <v>60</v>
      </c>
      <c r="K42" s="2" t="s">
        <v>612</v>
      </c>
      <c r="L42" s="2" t="s">
        <v>319</v>
      </c>
      <c r="M42" s="2" t="s">
        <v>320</v>
      </c>
    </row>
    <row r="43" spans="1:13" x14ac:dyDescent="0.25">
      <c r="A43" s="2" t="s">
        <v>455</v>
      </c>
      <c r="B43" s="2" t="s">
        <v>328</v>
      </c>
      <c r="C43" s="2" t="s">
        <v>156</v>
      </c>
      <c r="D43" s="2">
        <v>13</v>
      </c>
      <c r="E43" s="2">
        <v>13</v>
      </c>
      <c r="F43" s="2">
        <v>23</v>
      </c>
      <c r="G43" s="2">
        <f t="shared" si="2"/>
        <v>49</v>
      </c>
      <c r="H43" s="2" t="s">
        <v>647</v>
      </c>
      <c r="I43" s="2" t="s">
        <v>318</v>
      </c>
      <c r="J43" s="2" t="s">
        <v>60</v>
      </c>
      <c r="K43" s="2" t="s">
        <v>441</v>
      </c>
      <c r="L43" s="2" t="s">
        <v>456</v>
      </c>
      <c r="M43" s="2" t="s">
        <v>320</v>
      </c>
    </row>
    <row r="44" spans="1:13" x14ac:dyDescent="0.25">
      <c r="A44" s="2" t="s">
        <v>365</v>
      </c>
      <c r="B44" s="2" t="s">
        <v>366</v>
      </c>
      <c r="C44" s="2" t="s">
        <v>367</v>
      </c>
      <c r="D44" s="2">
        <v>8</v>
      </c>
      <c r="E44" s="2">
        <v>10</v>
      </c>
      <c r="F44" s="2">
        <v>31</v>
      </c>
      <c r="G44" s="2">
        <f t="shared" si="2"/>
        <v>49</v>
      </c>
      <c r="H44" s="2" t="s">
        <v>647</v>
      </c>
      <c r="I44" s="2" t="s">
        <v>343</v>
      </c>
      <c r="J44" s="2" t="s">
        <v>60</v>
      </c>
      <c r="K44" s="2" t="s">
        <v>344</v>
      </c>
      <c r="L44" s="2" t="s">
        <v>345</v>
      </c>
      <c r="M44" s="2" t="s">
        <v>320</v>
      </c>
    </row>
    <row r="45" spans="1:13" x14ac:dyDescent="0.25">
      <c r="A45" s="2" t="s">
        <v>374</v>
      </c>
      <c r="B45" s="2" t="s">
        <v>58</v>
      </c>
      <c r="C45" s="2" t="s">
        <v>375</v>
      </c>
      <c r="D45" s="2">
        <v>13</v>
      </c>
      <c r="E45" s="2">
        <v>13</v>
      </c>
      <c r="F45" s="2">
        <v>24</v>
      </c>
      <c r="G45" s="2">
        <f t="shared" si="2"/>
        <v>50</v>
      </c>
      <c r="H45" s="2" t="s">
        <v>647</v>
      </c>
      <c r="I45" s="2" t="s">
        <v>318</v>
      </c>
      <c r="J45" s="2" t="s">
        <v>60</v>
      </c>
      <c r="K45" s="2" t="s">
        <v>372</v>
      </c>
      <c r="L45" s="2" t="s">
        <v>373</v>
      </c>
      <c r="M45" s="2" t="s">
        <v>320</v>
      </c>
    </row>
    <row r="46" spans="1:13" x14ac:dyDescent="0.25">
      <c r="A46" s="13" t="s">
        <v>423</v>
      </c>
      <c r="B46" s="2" t="s">
        <v>424</v>
      </c>
      <c r="C46" s="2" t="s">
        <v>27</v>
      </c>
      <c r="D46" s="2">
        <v>13</v>
      </c>
      <c r="E46" s="2">
        <v>8</v>
      </c>
      <c r="F46" s="2">
        <v>29</v>
      </c>
      <c r="G46" s="2">
        <f t="shared" si="2"/>
        <v>50</v>
      </c>
      <c r="H46" s="2" t="s">
        <v>647</v>
      </c>
      <c r="I46" s="2" t="s">
        <v>350</v>
      </c>
      <c r="J46" s="2" t="s">
        <v>60</v>
      </c>
      <c r="K46" s="2" t="s">
        <v>611</v>
      </c>
      <c r="L46" s="2" t="s">
        <v>425</v>
      </c>
      <c r="M46" s="2" t="s">
        <v>320</v>
      </c>
    </row>
    <row r="47" spans="1:13" x14ac:dyDescent="0.25">
      <c r="A47" s="13" t="s">
        <v>429</v>
      </c>
      <c r="B47" s="2" t="s">
        <v>430</v>
      </c>
      <c r="C47" s="2" t="s">
        <v>431</v>
      </c>
      <c r="D47" s="2">
        <v>13</v>
      </c>
      <c r="E47" s="2">
        <v>13</v>
      </c>
      <c r="F47" s="2">
        <v>25</v>
      </c>
      <c r="G47" s="2">
        <f t="shared" si="2"/>
        <v>51</v>
      </c>
      <c r="H47" s="2" t="s">
        <v>647</v>
      </c>
      <c r="I47" s="2" t="s">
        <v>350</v>
      </c>
      <c r="J47" s="2" t="s">
        <v>60</v>
      </c>
      <c r="K47" s="2" t="s">
        <v>611</v>
      </c>
      <c r="L47" s="2" t="s">
        <v>432</v>
      </c>
      <c r="M47" s="2" t="s">
        <v>320</v>
      </c>
    </row>
    <row r="48" spans="1:13" x14ac:dyDescent="0.25">
      <c r="A48" s="2" t="s">
        <v>447</v>
      </c>
      <c r="B48" s="2" t="s">
        <v>448</v>
      </c>
      <c r="C48" s="2" t="s">
        <v>449</v>
      </c>
      <c r="D48" s="2">
        <v>13</v>
      </c>
      <c r="E48" s="2">
        <v>13</v>
      </c>
      <c r="F48" s="2">
        <v>25</v>
      </c>
      <c r="G48" s="2">
        <f t="shared" si="2"/>
        <v>51</v>
      </c>
      <c r="H48" s="2" t="s">
        <v>647</v>
      </c>
      <c r="I48" s="2" t="s">
        <v>318</v>
      </c>
      <c r="J48" s="2" t="s">
        <v>60</v>
      </c>
      <c r="K48" s="2" t="s">
        <v>441</v>
      </c>
      <c r="L48" s="2" t="s">
        <v>450</v>
      </c>
      <c r="M48" s="2" t="s">
        <v>320</v>
      </c>
    </row>
    <row r="49" spans="1:13" x14ac:dyDescent="0.25">
      <c r="A49" s="2" t="s">
        <v>457</v>
      </c>
      <c r="B49" s="2" t="s">
        <v>458</v>
      </c>
      <c r="C49" s="2" t="s">
        <v>459</v>
      </c>
      <c r="D49" s="2"/>
      <c r="E49" s="2"/>
      <c r="F49" s="2"/>
      <c r="G49" s="2"/>
      <c r="H49" s="2"/>
      <c r="I49" s="2" t="s">
        <v>318</v>
      </c>
      <c r="J49" s="2" t="s">
        <v>60</v>
      </c>
      <c r="K49" s="2" t="s">
        <v>441</v>
      </c>
      <c r="L49" s="2" t="s">
        <v>460</v>
      </c>
      <c r="M49" s="2" t="s">
        <v>320</v>
      </c>
    </row>
    <row r="50" spans="1:13" x14ac:dyDescent="0.25">
      <c r="A50" s="2" t="s">
        <v>582</v>
      </c>
      <c r="B50" s="2" t="s">
        <v>583</v>
      </c>
      <c r="C50" s="2" t="s">
        <v>47</v>
      </c>
      <c r="D50" s="2">
        <v>13</v>
      </c>
      <c r="E50" s="2">
        <v>13</v>
      </c>
      <c r="F50" s="2">
        <v>26</v>
      </c>
      <c r="G50" s="2">
        <f t="shared" ref="G50:G69" si="3">SUBTOTAL(9,D50:F50)</f>
        <v>52</v>
      </c>
      <c r="H50" s="2" t="s">
        <v>647</v>
      </c>
      <c r="I50" s="2" t="s">
        <v>399</v>
      </c>
      <c r="J50" s="2" t="s">
        <v>60</v>
      </c>
      <c r="K50" s="2" t="s">
        <v>320</v>
      </c>
      <c r="L50" s="2" t="s">
        <v>581</v>
      </c>
      <c r="M50" s="2" t="s">
        <v>320</v>
      </c>
    </row>
    <row r="51" spans="1:13" x14ac:dyDescent="0.25">
      <c r="A51" s="2" t="s">
        <v>542</v>
      </c>
      <c r="B51" s="2" t="s">
        <v>543</v>
      </c>
      <c r="C51" s="2" t="s">
        <v>544</v>
      </c>
      <c r="D51" s="2">
        <v>12</v>
      </c>
      <c r="E51" s="2">
        <v>13</v>
      </c>
      <c r="F51" s="2">
        <v>27</v>
      </c>
      <c r="G51" s="2">
        <f t="shared" si="3"/>
        <v>52</v>
      </c>
      <c r="H51" s="2" t="s">
        <v>647</v>
      </c>
      <c r="I51" s="2" t="s">
        <v>390</v>
      </c>
      <c r="J51" s="2" t="s">
        <v>60</v>
      </c>
      <c r="K51" s="2" t="s">
        <v>505</v>
      </c>
      <c r="L51" s="2" t="s">
        <v>532</v>
      </c>
      <c r="M51" s="2" t="s">
        <v>320</v>
      </c>
    </row>
    <row r="52" spans="1:13" x14ac:dyDescent="0.25">
      <c r="A52" s="2" t="s">
        <v>549</v>
      </c>
      <c r="B52" s="2" t="s">
        <v>550</v>
      </c>
      <c r="C52" s="2" t="s">
        <v>551</v>
      </c>
      <c r="D52" s="2">
        <v>11</v>
      </c>
      <c r="E52" s="2">
        <v>13</v>
      </c>
      <c r="F52" s="2">
        <v>29</v>
      </c>
      <c r="G52" s="2">
        <f t="shared" si="3"/>
        <v>53</v>
      </c>
      <c r="H52" s="2" t="s">
        <v>647</v>
      </c>
      <c r="I52" s="2" t="s">
        <v>390</v>
      </c>
      <c r="J52" s="2" t="s">
        <v>60</v>
      </c>
      <c r="K52" s="2" t="s">
        <v>505</v>
      </c>
      <c r="L52" s="2" t="s">
        <v>552</v>
      </c>
      <c r="M52" s="2" t="s">
        <v>320</v>
      </c>
    </row>
    <row r="53" spans="1:13" x14ac:dyDescent="0.25">
      <c r="A53" s="2" t="s">
        <v>358</v>
      </c>
      <c r="B53" s="2" t="s">
        <v>359</v>
      </c>
      <c r="C53" s="2" t="s">
        <v>360</v>
      </c>
      <c r="D53" s="2">
        <v>13</v>
      </c>
      <c r="E53" s="2">
        <v>13</v>
      </c>
      <c r="F53" s="2">
        <v>27</v>
      </c>
      <c r="G53" s="2">
        <f t="shared" si="3"/>
        <v>53</v>
      </c>
      <c r="H53" s="2" t="s">
        <v>647</v>
      </c>
      <c r="I53" s="2" t="s">
        <v>361</v>
      </c>
      <c r="J53" s="2" t="s">
        <v>60</v>
      </c>
      <c r="K53" s="2" t="s">
        <v>344</v>
      </c>
      <c r="L53" s="2" t="s">
        <v>362</v>
      </c>
      <c r="M53" s="2" t="s">
        <v>320</v>
      </c>
    </row>
    <row r="54" spans="1:13" x14ac:dyDescent="0.25">
      <c r="A54" s="2" t="s">
        <v>553</v>
      </c>
      <c r="B54" s="2" t="s">
        <v>554</v>
      </c>
      <c r="C54" s="2" t="s">
        <v>555</v>
      </c>
      <c r="D54" s="2">
        <v>11</v>
      </c>
      <c r="E54" s="2">
        <v>13</v>
      </c>
      <c r="F54" s="2">
        <v>29</v>
      </c>
      <c r="G54" s="2">
        <f t="shared" si="3"/>
        <v>53</v>
      </c>
      <c r="H54" s="2" t="s">
        <v>647</v>
      </c>
      <c r="I54" s="2" t="s">
        <v>390</v>
      </c>
      <c r="J54" s="2" t="s">
        <v>60</v>
      </c>
      <c r="K54" s="2" t="s">
        <v>505</v>
      </c>
      <c r="L54" s="2" t="s">
        <v>548</v>
      </c>
      <c r="M54" s="2" t="s">
        <v>320</v>
      </c>
    </row>
    <row r="55" spans="1:13" x14ac:dyDescent="0.25">
      <c r="A55" s="2" t="s">
        <v>587</v>
      </c>
      <c r="B55" s="2" t="s">
        <v>588</v>
      </c>
      <c r="C55" s="2" t="s">
        <v>174</v>
      </c>
      <c r="D55" s="2">
        <v>13</v>
      </c>
      <c r="E55" s="2">
        <v>13</v>
      </c>
      <c r="F55" s="2">
        <v>28</v>
      </c>
      <c r="G55" s="2">
        <f t="shared" si="3"/>
        <v>54</v>
      </c>
      <c r="H55" s="2" t="s">
        <v>647</v>
      </c>
      <c r="I55" s="2" t="s">
        <v>399</v>
      </c>
      <c r="J55" s="2" t="s">
        <v>60</v>
      </c>
      <c r="K55" s="2" t="s">
        <v>320</v>
      </c>
      <c r="L55" s="2" t="s">
        <v>581</v>
      </c>
      <c r="M55" s="2" t="s">
        <v>320</v>
      </c>
    </row>
    <row r="56" spans="1:13" x14ac:dyDescent="0.25">
      <c r="A56" s="2" t="s">
        <v>342</v>
      </c>
      <c r="B56" s="2" t="s">
        <v>158</v>
      </c>
      <c r="C56" s="2" t="s">
        <v>54</v>
      </c>
      <c r="D56" s="2">
        <v>13</v>
      </c>
      <c r="E56" s="2">
        <v>13</v>
      </c>
      <c r="F56" s="2">
        <v>28</v>
      </c>
      <c r="G56" s="2">
        <f t="shared" si="3"/>
        <v>54</v>
      </c>
      <c r="H56" s="2" t="s">
        <v>647</v>
      </c>
      <c r="I56" s="2" t="s">
        <v>343</v>
      </c>
      <c r="J56" s="2" t="s">
        <v>60</v>
      </c>
      <c r="K56" s="2" t="s">
        <v>613</v>
      </c>
      <c r="L56" s="2" t="s">
        <v>345</v>
      </c>
      <c r="M56" s="2" t="s">
        <v>320</v>
      </c>
    </row>
    <row r="57" spans="1:13" x14ac:dyDescent="0.25">
      <c r="A57" s="2" t="s">
        <v>245</v>
      </c>
      <c r="B57" s="2" t="s">
        <v>328</v>
      </c>
      <c r="C57" s="2" t="s">
        <v>329</v>
      </c>
      <c r="D57" s="2">
        <v>13</v>
      </c>
      <c r="E57" s="2">
        <v>13</v>
      </c>
      <c r="F57" s="2">
        <v>28</v>
      </c>
      <c r="G57" s="2">
        <f t="shared" si="3"/>
        <v>54</v>
      </c>
      <c r="H57" s="2" t="s">
        <v>647</v>
      </c>
      <c r="I57" s="2" t="s">
        <v>318</v>
      </c>
      <c r="J57" s="2" t="s">
        <v>60</v>
      </c>
      <c r="K57" s="2" t="s">
        <v>612</v>
      </c>
      <c r="L57" s="2" t="s">
        <v>319</v>
      </c>
      <c r="M57" s="2" t="s">
        <v>320</v>
      </c>
    </row>
    <row r="58" spans="1:13" x14ac:dyDescent="0.25">
      <c r="A58" s="2" t="s">
        <v>477</v>
      </c>
      <c r="B58" s="2" t="s">
        <v>269</v>
      </c>
      <c r="C58" s="2" t="s">
        <v>478</v>
      </c>
      <c r="D58" s="2">
        <v>13</v>
      </c>
      <c r="E58" s="2">
        <v>13</v>
      </c>
      <c r="F58" s="2">
        <v>28</v>
      </c>
      <c r="G58" s="2">
        <f t="shared" si="3"/>
        <v>54</v>
      </c>
      <c r="H58" s="2" t="s">
        <v>647</v>
      </c>
      <c r="I58" s="2" t="s">
        <v>390</v>
      </c>
      <c r="J58" s="2" t="s">
        <v>60</v>
      </c>
      <c r="K58" s="2" t="s">
        <v>475</v>
      </c>
      <c r="L58" s="2" t="s">
        <v>476</v>
      </c>
      <c r="M58" s="2" t="s">
        <v>320</v>
      </c>
    </row>
    <row r="59" spans="1:13" x14ac:dyDescent="0.25">
      <c r="A59" s="2" t="s">
        <v>340</v>
      </c>
      <c r="B59" s="2" t="s">
        <v>42</v>
      </c>
      <c r="C59" s="2" t="s">
        <v>341</v>
      </c>
      <c r="D59" s="2">
        <v>5</v>
      </c>
      <c r="E59" s="2">
        <v>13</v>
      </c>
      <c r="F59" s="2">
        <v>36</v>
      </c>
      <c r="G59" s="2">
        <f t="shared" si="3"/>
        <v>54</v>
      </c>
      <c r="H59" s="2" t="s">
        <v>647</v>
      </c>
      <c r="I59" s="2" t="s">
        <v>318</v>
      </c>
      <c r="J59" s="2" t="s">
        <v>60</v>
      </c>
      <c r="K59" s="2" t="s">
        <v>612</v>
      </c>
      <c r="L59" s="2" t="s">
        <v>319</v>
      </c>
      <c r="M59" s="2" t="s">
        <v>320</v>
      </c>
    </row>
    <row r="60" spans="1:13" x14ac:dyDescent="0.25">
      <c r="A60" s="2" t="s">
        <v>443</v>
      </c>
      <c r="B60" s="2" t="s">
        <v>107</v>
      </c>
      <c r="C60" s="2" t="s">
        <v>136</v>
      </c>
      <c r="D60" s="2">
        <v>13</v>
      </c>
      <c r="E60" s="2">
        <v>13</v>
      </c>
      <c r="F60" s="2">
        <v>28</v>
      </c>
      <c r="G60" s="2">
        <f t="shared" si="3"/>
        <v>54</v>
      </c>
      <c r="H60" s="2" t="s">
        <v>647</v>
      </c>
      <c r="I60" s="2" t="s">
        <v>318</v>
      </c>
      <c r="J60" s="2" t="s">
        <v>60</v>
      </c>
      <c r="K60" s="2" t="s">
        <v>441</v>
      </c>
      <c r="L60" s="2" t="s">
        <v>442</v>
      </c>
      <c r="M60" s="2" t="s">
        <v>320</v>
      </c>
    </row>
    <row r="61" spans="1:13" x14ac:dyDescent="0.25">
      <c r="A61" s="2" t="s">
        <v>485</v>
      </c>
      <c r="B61" s="2" t="s">
        <v>486</v>
      </c>
      <c r="C61" s="2" t="s">
        <v>99</v>
      </c>
      <c r="D61" s="2">
        <v>13</v>
      </c>
      <c r="E61" s="2">
        <v>13</v>
      </c>
      <c r="F61" s="2">
        <v>29</v>
      </c>
      <c r="G61" s="2">
        <f t="shared" si="3"/>
        <v>55</v>
      </c>
      <c r="H61" s="2" t="s">
        <v>647</v>
      </c>
      <c r="I61" s="2" t="s">
        <v>390</v>
      </c>
      <c r="J61" s="2" t="s">
        <v>60</v>
      </c>
      <c r="K61" s="2" t="s">
        <v>475</v>
      </c>
      <c r="L61" s="2" t="s">
        <v>487</v>
      </c>
      <c r="M61" s="2" t="s">
        <v>320</v>
      </c>
    </row>
    <row r="62" spans="1:13" ht="17.25" customHeight="1" x14ac:dyDescent="0.25">
      <c r="A62" s="2" t="s">
        <v>355</v>
      </c>
      <c r="B62" s="2" t="s">
        <v>289</v>
      </c>
      <c r="C62" s="2" t="s">
        <v>356</v>
      </c>
      <c r="D62" s="2">
        <v>13</v>
      </c>
      <c r="E62" s="2">
        <v>13</v>
      </c>
      <c r="F62" s="2">
        <v>29</v>
      </c>
      <c r="G62" s="2">
        <f t="shared" si="3"/>
        <v>55</v>
      </c>
      <c r="H62" s="2" t="s">
        <v>647</v>
      </c>
      <c r="I62" s="2" t="s">
        <v>350</v>
      </c>
      <c r="J62" s="2" t="s">
        <v>60</v>
      </c>
      <c r="K62" s="2" t="s">
        <v>344</v>
      </c>
      <c r="L62" s="2" t="s">
        <v>357</v>
      </c>
      <c r="M62" s="2" t="s">
        <v>320</v>
      </c>
    </row>
    <row r="63" spans="1:13" x14ac:dyDescent="0.25">
      <c r="A63" s="13" t="s">
        <v>433</v>
      </c>
      <c r="B63" s="2" t="s">
        <v>296</v>
      </c>
      <c r="C63" s="2" t="s">
        <v>434</v>
      </c>
      <c r="D63" s="2">
        <v>12</v>
      </c>
      <c r="E63" s="2">
        <v>10</v>
      </c>
      <c r="F63" s="2">
        <v>33</v>
      </c>
      <c r="G63" s="2">
        <f t="shared" si="3"/>
        <v>55</v>
      </c>
      <c r="H63" s="2" t="s">
        <v>647</v>
      </c>
      <c r="I63" s="2" t="s">
        <v>350</v>
      </c>
      <c r="J63" s="2" t="s">
        <v>60</v>
      </c>
      <c r="K63" s="2" t="s">
        <v>611</v>
      </c>
      <c r="L63" s="2" t="s">
        <v>435</v>
      </c>
      <c r="M63" s="2" t="s">
        <v>320</v>
      </c>
    </row>
    <row r="64" spans="1:13" x14ac:dyDescent="0.25">
      <c r="A64" s="2" t="s">
        <v>352</v>
      </c>
      <c r="B64" s="2" t="s">
        <v>353</v>
      </c>
      <c r="C64" s="2" t="s">
        <v>39</v>
      </c>
      <c r="D64" s="2">
        <v>13</v>
      </c>
      <c r="E64" s="2">
        <v>13</v>
      </c>
      <c r="F64" s="2">
        <v>29</v>
      </c>
      <c r="G64" s="2">
        <f t="shared" si="3"/>
        <v>55</v>
      </c>
      <c r="H64" s="2" t="s">
        <v>647</v>
      </c>
      <c r="I64" s="2" t="s">
        <v>350</v>
      </c>
      <c r="J64" s="2" t="s">
        <v>60</v>
      </c>
      <c r="K64" s="2" t="s">
        <v>344</v>
      </c>
      <c r="L64" s="2" t="s">
        <v>354</v>
      </c>
      <c r="M64" s="2" t="s">
        <v>320</v>
      </c>
    </row>
    <row r="65" spans="1:13" x14ac:dyDescent="0.25">
      <c r="A65" s="2" t="s">
        <v>545</v>
      </c>
      <c r="B65" s="2" t="s">
        <v>546</v>
      </c>
      <c r="C65" s="2" t="s">
        <v>547</v>
      </c>
      <c r="D65" s="2">
        <v>11</v>
      </c>
      <c r="E65" s="2">
        <v>13</v>
      </c>
      <c r="F65" s="2">
        <v>31</v>
      </c>
      <c r="G65" s="2">
        <f t="shared" si="3"/>
        <v>55</v>
      </c>
      <c r="H65" s="2" t="s">
        <v>647</v>
      </c>
      <c r="I65" s="2" t="s">
        <v>390</v>
      </c>
      <c r="J65" s="2" t="s">
        <v>60</v>
      </c>
      <c r="K65" s="2" t="s">
        <v>505</v>
      </c>
      <c r="L65" s="2" t="s">
        <v>548</v>
      </c>
      <c r="M65" s="2" t="s">
        <v>320</v>
      </c>
    </row>
    <row r="66" spans="1:13" x14ac:dyDescent="0.25">
      <c r="A66" s="2" t="s">
        <v>617</v>
      </c>
      <c r="B66" s="2" t="s">
        <v>269</v>
      </c>
      <c r="C66" s="2" t="s">
        <v>478</v>
      </c>
      <c r="D66" s="2">
        <v>13</v>
      </c>
      <c r="E66" s="2">
        <v>13</v>
      </c>
      <c r="F66" s="2">
        <v>30</v>
      </c>
      <c r="G66" s="2">
        <f t="shared" si="3"/>
        <v>56</v>
      </c>
      <c r="H66" s="2" t="s">
        <v>647</v>
      </c>
      <c r="I66" s="2" t="s">
        <v>618</v>
      </c>
      <c r="J66" s="2" t="s">
        <v>621</v>
      </c>
      <c r="K66" s="2" t="s">
        <v>619</v>
      </c>
      <c r="L66" s="2" t="s">
        <v>620</v>
      </c>
      <c r="M66" s="2" t="s">
        <v>320</v>
      </c>
    </row>
    <row r="67" spans="1:13" x14ac:dyDescent="0.25">
      <c r="A67" s="2" t="s">
        <v>401</v>
      </c>
      <c r="B67" s="2" t="s">
        <v>402</v>
      </c>
      <c r="C67" s="2" t="s">
        <v>403</v>
      </c>
      <c r="D67" s="2">
        <v>8</v>
      </c>
      <c r="E67" s="2">
        <v>13</v>
      </c>
      <c r="F67" s="2">
        <v>35</v>
      </c>
      <c r="G67" s="2">
        <f t="shared" si="3"/>
        <v>56</v>
      </c>
      <c r="H67" s="2" t="s">
        <v>647</v>
      </c>
      <c r="I67" s="2" t="s">
        <v>399</v>
      </c>
      <c r="J67" s="2" t="s">
        <v>60</v>
      </c>
      <c r="K67" s="2" t="s">
        <v>609</v>
      </c>
      <c r="L67" s="2" t="s">
        <v>400</v>
      </c>
      <c r="M67" s="2" t="s">
        <v>320</v>
      </c>
    </row>
    <row r="68" spans="1:13" x14ac:dyDescent="0.25">
      <c r="A68" s="2" t="s">
        <v>472</v>
      </c>
      <c r="B68" s="2" t="s">
        <v>473</v>
      </c>
      <c r="C68" s="2" t="s">
        <v>474</v>
      </c>
      <c r="D68" s="2">
        <v>13</v>
      </c>
      <c r="E68" s="2">
        <v>13</v>
      </c>
      <c r="F68" s="2">
        <v>30</v>
      </c>
      <c r="G68" s="2">
        <f t="shared" si="3"/>
        <v>56</v>
      </c>
      <c r="H68" s="2" t="s">
        <v>647</v>
      </c>
      <c r="I68" s="2" t="s">
        <v>390</v>
      </c>
      <c r="J68" s="2" t="s">
        <v>60</v>
      </c>
      <c r="K68" s="2" t="s">
        <v>475</v>
      </c>
      <c r="L68" s="2" t="s">
        <v>476</v>
      </c>
      <c r="M68" s="2" t="s">
        <v>320</v>
      </c>
    </row>
    <row r="69" spans="1:13" x14ac:dyDescent="0.25">
      <c r="A69" s="13" t="s">
        <v>417</v>
      </c>
      <c r="B69" s="2" t="s">
        <v>418</v>
      </c>
      <c r="C69" s="2" t="s">
        <v>108</v>
      </c>
      <c r="D69" s="2">
        <v>12</v>
      </c>
      <c r="E69" s="2">
        <v>10</v>
      </c>
      <c r="F69" s="2">
        <v>34</v>
      </c>
      <c r="G69" s="2">
        <f t="shared" si="3"/>
        <v>56</v>
      </c>
      <c r="H69" s="2" t="s">
        <v>647</v>
      </c>
      <c r="I69" s="2" t="s">
        <v>350</v>
      </c>
      <c r="J69" s="2" t="s">
        <v>60</v>
      </c>
      <c r="K69" s="2" t="s">
        <v>611</v>
      </c>
      <c r="L69" s="2" t="s">
        <v>419</v>
      </c>
      <c r="M69" s="2" t="s">
        <v>320</v>
      </c>
    </row>
    <row r="70" spans="1:13" x14ac:dyDescent="0.25">
      <c r="A70" s="2" t="s">
        <v>524</v>
      </c>
      <c r="B70" s="2" t="s">
        <v>418</v>
      </c>
      <c r="C70" s="2" t="s">
        <v>525</v>
      </c>
      <c r="D70" s="2"/>
      <c r="E70" s="2"/>
      <c r="F70" s="2"/>
      <c r="G70" s="2"/>
      <c r="H70" s="2"/>
      <c r="I70" s="2" t="s">
        <v>522</v>
      </c>
      <c r="J70" s="2" t="s">
        <v>60</v>
      </c>
      <c r="K70" s="2" t="s">
        <v>505</v>
      </c>
      <c r="L70" s="2" t="s">
        <v>523</v>
      </c>
      <c r="M70" s="2" t="s">
        <v>320</v>
      </c>
    </row>
    <row r="71" spans="1:13" x14ac:dyDescent="0.25">
      <c r="A71" s="2" t="s">
        <v>563</v>
      </c>
      <c r="B71" s="2" t="s">
        <v>564</v>
      </c>
      <c r="C71" s="2" t="s">
        <v>565</v>
      </c>
      <c r="D71" s="2">
        <v>12</v>
      </c>
      <c r="E71" s="2">
        <v>13</v>
      </c>
      <c r="F71" s="2">
        <v>32</v>
      </c>
      <c r="G71" s="2">
        <f t="shared" ref="G71:G96" si="4">SUBTOTAL(9,D71:F71)</f>
        <v>57</v>
      </c>
      <c r="H71" s="2" t="s">
        <v>647</v>
      </c>
      <c r="I71" s="2" t="s">
        <v>390</v>
      </c>
      <c r="J71" s="2" t="s">
        <v>60</v>
      </c>
      <c r="K71" s="2" t="s">
        <v>320</v>
      </c>
      <c r="L71" s="2" t="s">
        <v>562</v>
      </c>
      <c r="M71" s="2" t="s">
        <v>320</v>
      </c>
    </row>
    <row r="72" spans="1:13" x14ac:dyDescent="0.25">
      <c r="A72" s="2" t="s">
        <v>574</v>
      </c>
      <c r="B72" s="2" t="s">
        <v>575</v>
      </c>
      <c r="C72" s="2" t="s">
        <v>54</v>
      </c>
      <c r="D72" s="2">
        <v>11</v>
      </c>
      <c r="E72" s="2">
        <v>13</v>
      </c>
      <c r="F72" s="2">
        <v>33</v>
      </c>
      <c r="G72" s="2">
        <f t="shared" si="4"/>
        <v>57</v>
      </c>
      <c r="H72" s="2" t="s">
        <v>647</v>
      </c>
      <c r="I72" s="2" t="s">
        <v>390</v>
      </c>
      <c r="J72" s="2" t="s">
        <v>60</v>
      </c>
      <c r="K72" s="2" t="s">
        <v>320</v>
      </c>
      <c r="L72" s="2" t="s">
        <v>576</v>
      </c>
      <c r="M72" s="2" t="s">
        <v>320</v>
      </c>
    </row>
    <row r="73" spans="1:13" x14ac:dyDescent="0.25">
      <c r="A73" s="2" t="s">
        <v>570</v>
      </c>
      <c r="B73" s="2" t="s">
        <v>571</v>
      </c>
      <c r="C73" s="2" t="s">
        <v>572</v>
      </c>
      <c r="D73" s="2">
        <v>12</v>
      </c>
      <c r="E73" s="2">
        <v>8</v>
      </c>
      <c r="F73" s="2">
        <v>37</v>
      </c>
      <c r="G73" s="2">
        <f t="shared" si="4"/>
        <v>57</v>
      </c>
      <c r="H73" s="2" t="s">
        <v>647</v>
      </c>
      <c r="I73" s="2" t="s">
        <v>390</v>
      </c>
      <c r="J73" s="2" t="s">
        <v>60</v>
      </c>
      <c r="K73" s="2" t="s">
        <v>320</v>
      </c>
      <c r="L73" s="2" t="s">
        <v>573</v>
      </c>
      <c r="M73" s="2" t="s">
        <v>320</v>
      </c>
    </row>
    <row r="74" spans="1:13" x14ac:dyDescent="0.25">
      <c r="A74" s="2" t="s">
        <v>358</v>
      </c>
      <c r="B74" s="2" t="s">
        <v>439</v>
      </c>
      <c r="C74" s="2" t="s">
        <v>440</v>
      </c>
      <c r="D74" s="2">
        <v>13</v>
      </c>
      <c r="E74" s="2">
        <v>13</v>
      </c>
      <c r="F74" s="2">
        <v>32</v>
      </c>
      <c r="G74" s="2">
        <f t="shared" si="4"/>
        <v>58</v>
      </c>
      <c r="H74" s="2" t="s">
        <v>647</v>
      </c>
      <c r="I74" s="2" t="s">
        <v>318</v>
      </c>
      <c r="J74" s="2" t="s">
        <v>60</v>
      </c>
      <c r="K74" s="2" t="s">
        <v>441</v>
      </c>
      <c r="L74" s="2" t="s">
        <v>442</v>
      </c>
      <c r="M74" s="2" t="s">
        <v>320</v>
      </c>
    </row>
    <row r="75" spans="1:13" x14ac:dyDescent="0.25">
      <c r="A75" s="2" t="s">
        <v>363</v>
      </c>
      <c r="B75" s="2" t="s">
        <v>262</v>
      </c>
      <c r="C75" s="2" t="s">
        <v>132</v>
      </c>
      <c r="D75" s="2">
        <v>13</v>
      </c>
      <c r="E75" s="2">
        <v>13</v>
      </c>
      <c r="F75" s="2">
        <v>32</v>
      </c>
      <c r="G75" s="2">
        <f t="shared" si="4"/>
        <v>58</v>
      </c>
      <c r="H75" s="2" t="s">
        <v>647</v>
      </c>
      <c r="I75" s="2" t="s">
        <v>350</v>
      </c>
      <c r="J75" s="2" t="s">
        <v>60</v>
      </c>
      <c r="K75" s="2" t="s">
        <v>344</v>
      </c>
      <c r="L75" s="2" t="s">
        <v>364</v>
      </c>
      <c r="M75" s="2" t="s">
        <v>320</v>
      </c>
    </row>
    <row r="76" spans="1:13" x14ac:dyDescent="0.25">
      <c r="A76" s="13" t="s">
        <v>420</v>
      </c>
      <c r="B76" s="2" t="s">
        <v>421</v>
      </c>
      <c r="C76" s="2" t="s">
        <v>222</v>
      </c>
      <c r="D76" s="2">
        <v>13</v>
      </c>
      <c r="E76" s="2">
        <v>13</v>
      </c>
      <c r="F76" s="2">
        <v>33</v>
      </c>
      <c r="G76" s="2">
        <f t="shared" si="4"/>
        <v>59</v>
      </c>
      <c r="H76" s="2" t="s">
        <v>647</v>
      </c>
      <c r="I76" s="2" t="s">
        <v>350</v>
      </c>
      <c r="J76" s="2" t="s">
        <v>60</v>
      </c>
      <c r="K76" s="2" t="s">
        <v>611</v>
      </c>
      <c r="L76" s="2" t="s">
        <v>422</v>
      </c>
      <c r="M76" s="2" t="s">
        <v>320</v>
      </c>
    </row>
    <row r="77" spans="1:13" x14ac:dyDescent="0.25">
      <c r="A77" s="2" t="s">
        <v>368</v>
      </c>
      <c r="B77" s="2" t="s">
        <v>369</v>
      </c>
      <c r="C77" s="2" t="s">
        <v>370</v>
      </c>
      <c r="D77" s="2">
        <v>9</v>
      </c>
      <c r="E77" s="2">
        <v>10</v>
      </c>
      <c r="F77" s="2">
        <v>41</v>
      </c>
      <c r="G77" s="2">
        <f t="shared" si="4"/>
        <v>60</v>
      </c>
      <c r="H77" s="2" t="s">
        <v>645</v>
      </c>
      <c r="I77" s="2" t="s">
        <v>343</v>
      </c>
      <c r="J77" s="2" t="s">
        <v>60</v>
      </c>
      <c r="K77" s="2" t="s">
        <v>344</v>
      </c>
      <c r="L77" s="2" t="s">
        <v>345</v>
      </c>
      <c r="M77" s="2" t="s">
        <v>320</v>
      </c>
    </row>
    <row r="78" spans="1:13" x14ac:dyDescent="0.25">
      <c r="A78" s="13" t="s">
        <v>436</v>
      </c>
      <c r="B78" s="2" t="s">
        <v>437</v>
      </c>
      <c r="C78" s="2" t="s">
        <v>438</v>
      </c>
      <c r="D78" s="2">
        <v>13</v>
      </c>
      <c r="E78" s="2">
        <v>10</v>
      </c>
      <c r="F78" s="2">
        <v>38</v>
      </c>
      <c r="G78" s="2">
        <f t="shared" si="4"/>
        <v>61</v>
      </c>
      <c r="H78" s="2" t="s">
        <v>645</v>
      </c>
      <c r="I78" s="2" t="s">
        <v>350</v>
      </c>
      <c r="J78" s="2" t="s">
        <v>60</v>
      </c>
      <c r="K78" s="2" t="s">
        <v>611</v>
      </c>
      <c r="L78" s="2" t="s">
        <v>435</v>
      </c>
      <c r="M78" s="2" t="s">
        <v>320</v>
      </c>
    </row>
    <row r="79" spans="1:13" x14ac:dyDescent="0.25">
      <c r="A79" s="2" t="s">
        <v>338</v>
      </c>
      <c r="B79" s="2" t="s">
        <v>339</v>
      </c>
      <c r="C79" s="2" t="s">
        <v>187</v>
      </c>
      <c r="D79" s="2">
        <v>13</v>
      </c>
      <c r="E79" s="2">
        <v>13</v>
      </c>
      <c r="F79" s="2">
        <v>36</v>
      </c>
      <c r="G79" s="2">
        <f t="shared" si="4"/>
        <v>62</v>
      </c>
      <c r="H79" s="2" t="s">
        <v>645</v>
      </c>
      <c r="I79" s="2" t="s">
        <v>318</v>
      </c>
      <c r="J79" s="2" t="s">
        <v>60</v>
      </c>
      <c r="K79" s="2" t="s">
        <v>612</v>
      </c>
      <c r="L79" s="2" t="s">
        <v>333</v>
      </c>
      <c r="M79" s="2" t="s">
        <v>320</v>
      </c>
    </row>
    <row r="80" spans="1:13" x14ac:dyDescent="0.25">
      <c r="A80" s="2" t="s">
        <v>347</v>
      </c>
      <c r="B80" s="2" t="s">
        <v>348</v>
      </c>
      <c r="C80" s="2" t="s">
        <v>349</v>
      </c>
      <c r="D80" s="2">
        <v>13</v>
      </c>
      <c r="E80" s="2">
        <v>13</v>
      </c>
      <c r="F80" s="2">
        <v>36</v>
      </c>
      <c r="G80" s="2">
        <f t="shared" si="4"/>
        <v>62</v>
      </c>
      <c r="H80" s="2" t="s">
        <v>645</v>
      </c>
      <c r="I80" s="2" t="s">
        <v>350</v>
      </c>
      <c r="J80" s="2" t="s">
        <v>60</v>
      </c>
      <c r="K80" s="2" t="s">
        <v>344</v>
      </c>
      <c r="L80" s="2" t="s">
        <v>351</v>
      </c>
      <c r="M80" s="2" t="s">
        <v>320</v>
      </c>
    </row>
    <row r="81" spans="1:13" x14ac:dyDescent="0.25">
      <c r="A81" s="2" t="s">
        <v>494</v>
      </c>
      <c r="B81" s="2" t="s">
        <v>495</v>
      </c>
      <c r="C81" s="2" t="s">
        <v>496</v>
      </c>
      <c r="D81" s="2">
        <v>13</v>
      </c>
      <c r="E81" s="2">
        <v>13</v>
      </c>
      <c r="F81" s="2">
        <v>36</v>
      </c>
      <c r="G81" s="2">
        <f t="shared" si="4"/>
        <v>62</v>
      </c>
      <c r="H81" s="2" t="s">
        <v>645</v>
      </c>
      <c r="I81" s="2" t="s">
        <v>399</v>
      </c>
      <c r="J81" s="2" t="s">
        <v>60</v>
      </c>
      <c r="K81" s="2" t="s">
        <v>475</v>
      </c>
      <c r="L81" s="2" t="s">
        <v>493</v>
      </c>
      <c r="M81" s="2" t="s">
        <v>320</v>
      </c>
    </row>
    <row r="82" spans="1:13" x14ac:dyDescent="0.25">
      <c r="A82" s="13" t="s">
        <v>426</v>
      </c>
      <c r="B82" s="2" t="s">
        <v>418</v>
      </c>
      <c r="C82" s="2" t="s">
        <v>427</v>
      </c>
      <c r="D82" s="2">
        <v>13</v>
      </c>
      <c r="E82" s="2">
        <v>13</v>
      </c>
      <c r="F82" s="2">
        <v>36</v>
      </c>
      <c r="G82" s="2">
        <f t="shared" si="4"/>
        <v>62</v>
      </c>
      <c r="H82" s="2" t="s">
        <v>645</v>
      </c>
      <c r="I82" s="2" t="s">
        <v>350</v>
      </c>
      <c r="J82" s="2" t="s">
        <v>60</v>
      </c>
      <c r="K82" s="2" t="s">
        <v>611</v>
      </c>
      <c r="L82" s="2" t="s">
        <v>428</v>
      </c>
      <c r="M82" s="2" t="s">
        <v>320</v>
      </c>
    </row>
    <row r="83" spans="1:13" x14ac:dyDescent="0.25">
      <c r="A83" s="2" t="s">
        <v>529</v>
      </c>
      <c r="B83" s="2" t="s">
        <v>530</v>
      </c>
      <c r="C83" s="2" t="s">
        <v>531</v>
      </c>
      <c r="D83" s="2">
        <v>13</v>
      </c>
      <c r="E83" s="2">
        <v>13</v>
      </c>
      <c r="F83" s="2">
        <v>36</v>
      </c>
      <c r="G83" s="2">
        <f t="shared" si="4"/>
        <v>62</v>
      </c>
      <c r="H83" s="2" t="s">
        <v>645</v>
      </c>
      <c r="I83" s="2" t="s">
        <v>390</v>
      </c>
      <c r="J83" s="2" t="s">
        <v>60</v>
      </c>
      <c r="K83" s="2" t="s">
        <v>505</v>
      </c>
      <c r="L83" s="2" t="s">
        <v>532</v>
      </c>
      <c r="M83" s="2" t="s">
        <v>320</v>
      </c>
    </row>
    <row r="84" spans="1:13" x14ac:dyDescent="0.25">
      <c r="A84" s="2" t="s">
        <v>584</v>
      </c>
      <c r="B84" s="2" t="s">
        <v>585</v>
      </c>
      <c r="C84" s="2" t="s">
        <v>586</v>
      </c>
      <c r="D84" s="2">
        <v>10</v>
      </c>
      <c r="E84" s="2">
        <v>13</v>
      </c>
      <c r="F84" s="2">
        <v>39</v>
      </c>
      <c r="G84" s="2">
        <f t="shared" si="4"/>
        <v>62</v>
      </c>
      <c r="H84" s="2" t="s">
        <v>645</v>
      </c>
      <c r="I84" s="2" t="s">
        <v>399</v>
      </c>
      <c r="J84" s="2" t="s">
        <v>60</v>
      </c>
      <c r="K84" s="2" t="s">
        <v>320</v>
      </c>
      <c r="L84" s="2" t="s">
        <v>581</v>
      </c>
      <c r="M84" s="2" t="s">
        <v>320</v>
      </c>
    </row>
    <row r="85" spans="1:13" x14ac:dyDescent="0.25">
      <c r="A85" s="2" t="s">
        <v>540</v>
      </c>
      <c r="B85" s="2" t="s">
        <v>541</v>
      </c>
      <c r="C85" s="2" t="s">
        <v>628</v>
      </c>
      <c r="D85" s="2">
        <v>11</v>
      </c>
      <c r="E85" s="2">
        <v>13</v>
      </c>
      <c r="F85" s="2">
        <v>38</v>
      </c>
      <c r="G85" s="2">
        <f t="shared" si="4"/>
        <v>62</v>
      </c>
      <c r="H85" s="2" t="s">
        <v>645</v>
      </c>
      <c r="I85" s="2" t="s">
        <v>390</v>
      </c>
      <c r="J85" s="2" t="s">
        <v>60</v>
      </c>
      <c r="K85" s="2" t="s">
        <v>505</v>
      </c>
      <c r="L85" s="2" t="s">
        <v>532</v>
      </c>
      <c r="M85" s="2" t="s">
        <v>320</v>
      </c>
    </row>
    <row r="86" spans="1:13" x14ac:dyDescent="0.25">
      <c r="A86" s="2" t="s">
        <v>566</v>
      </c>
      <c r="B86" s="2" t="s">
        <v>567</v>
      </c>
      <c r="C86" s="2" t="s">
        <v>568</v>
      </c>
      <c r="D86" s="2">
        <v>13</v>
      </c>
      <c r="E86" s="2">
        <v>10</v>
      </c>
      <c r="F86" s="2">
        <v>40</v>
      </c>
      <c r="G86" s="2">
        <f t="shared" si="4"/>
        <v>63</v>
      </c>
      <c r="H86" s="2" t="s">
        <v>645</v>
      </c>
      <c r="I86" s="2" t="s">
        <v>399</v>
      </c>
      <c r="J86" s="2" t="s">
        <v>60</v>
      </c>
      <c r="K86" s="2" t="s">
        <v>320</v>
      </c>
      <c r="L86" s="2" t="s">
        <v>569</v>
      </c>
      <c r="M86" s="2" t="s">
        <v>320</v>
      </c>
    </row>
    <row r="87" spans="1:13" x14ac:dyDescent="0.25">
      <c r="A87" s="2" t="s">
        <v>577</v>
      </c>
      <c r="B87" s="2" t="s">
        <v>229</v>
      </c>
      <c r="C87" s="2" t="s">
        <v>227</v>
      </c>
      <c r="D87" s="2">
        <v>11</v>
      </c>
      <c r="E87" s="2">
        <v>13</v>
      </c>
      <c r="F87" s="2">
        <v>40</v>
      </c>
      <c r="G87" s="2">
        <f t="shared" si="4"/>
        <v>64</v>
      </c>
      <c r="H87" s="2" t="s">
        <v>645</v>
      </c>
      <c r="I87" s="2" t="s">
        <v>390</v>
      </c>
      <c r="J87" s="2" t="s">
        <v>60</v>
      </c>
      <c r="K87" s="2" t="s">
        <v>320</v>
      </c>
      <c r="L87" s="2" t="s">
        <v>578</v>
      </c>
      <c r="M87" s="2" t="s">
        <v>320</v>
      </c>
    </row>
    <row r="88" spans="1:13" x14ac:dyDescent="0.25">
      <c r="A88" s="2" t="s">
        <v>589</v>
      </c>
      <c r="B88" s="2" t="s">
        <v>590</v>
      </c>
      <c r="C88" s="2" t="s">
        <v>180</v>
      </c>
      <c r="D88" s="2">
        <v>13</v>
      </c>
      <c r="E88" s="2">
        <v>13</v>
      </c>
      <c r="F88" s="2">
        <v>38</v>
      </c>
      <c r="G88" s="2">
        <f t="shared" si="4"/>
        <v>64</v>
      </c>
      <c r="H88" s="2" t="s">
        <v>645</v>
      </c>
      <c r="I88" s="2" t="s">
        <v>399</v>
      </c>
      <c r="J88" s="2" t="s">
        <v>60</v>
      </c>
      <c r="K88" s="2" t="s">
        <v>320</v>
      </c>
      <c r="L88" s="2" t="s">
        <v>591</v>
      </c>
      <c r="M88" s="2" t="s">
        <v>320</v>
      </c>
    </row>
    <row r="89" spans="1:13" x14ac:dyDescent="0.25">
      <c r="A89" s="2" t="s">
        <v>103</v>
      </c>
      <c r="B89" s="2" t="s">
        <v>444</v>
      </c>
      <c r="C89" s="2" t="s">
        <v>47</v>
      </c>
      <c r="D89" s="2">
        <v>13</v>
      </c>
      <c r="E89" s="2">
        <v>13</v>
      </c>
      <c r="F89" s="2">
        <v>38</v>
      </c>
      <c r="G89" s="2">
        <f t="shared" si="4"/>
        <v>64</v>
      </c>
      <c r="H89" s="2" t="s">
        <v>645</v>
      </c>
      <c r="I89" s="2" t="s">
        <v>318</v>
      </c>
      <c r="J89" s="2" t="s">
        <v>60</v>
      </c>
      <c r="K89" s="2" t="s">
        <v>441</v>
      </c>
      <c r="L89" s="2" t="s">
        <v>445</v>
      </c>
      <c r="M89" s="2" t="s">
        <v>320</v>
      </c>
    </row>
    <row r="90" spans="1:13" x14ac:dyDescent="0.25">
      <c r="A90" s="2" t="s">
        <v>579</v>
      </c>
      <c r="B90" s="2" t="s">
        <v>405</v>
      </c>
      <c r="C90" s="2" t="s">
        <v>580</v>
      </c>
      <c r="D90" s="2">
        <v>13</v>
      </c>
      <c r="E90" s="2">
        <v>13</v>
      </c>
      <c r="F90" s="2">
        <v>38</v>
      </c>
      <c r="G90" s="2">
        <f t="shared" si="4"/>
        <v>64</v>
      </c>
      <c r="H90" s="2" t="s">
        <v>645</v>
      </c>
      <c r="I90" s="2" t="s">
        <v>399</v>
      </c>
      <c r="J90" s="2" t="s">
        <v>60</v>
      </c>
      <c r="K90" s="2" t="s">
        <v>320</v>
      </c>
      <c r="L90" s="2" t="s">
        <v>581</v>
      </c>
      <c r="M90" s="2" t="s">
        <v>320</v>
      </c>
    </row>
    <row r="91" spans="1:13" x14ac:dyDescent="0.25">
      <c r="A91" s="2" t="s">
        <v>595</v>
      </c>
      <c r="B91" s="2" t="s">
        <v>596</v>
      </c>
      <c r="C91" s="2" t="s">
        <v>597</v>
      </c>
      <c r="D91" s="2">
        <v>11</v>
      </c>
      <c r="E91" s="2">
        <v>13</v>
      </c>
      <c r="F91" s="2">
        <v>41</v>
      </c>
      <c r="G91" s="2">
        <f t="shared" si="4"/>
        <v>65</v>
      </c>
      <c r="H91" s="2" t="s">
        <v>645</v>
      </c>
      <c r="I91" s="2" t="s">
        <v>390</v>
      </c>
      <c r="J91" s="2" t="s">
        <v>60</v>
      </c>
      <c r="K91" s="2" t="s">
        <v>320</v>
      </c>
      <c r="L91" s="2" t="s">
        <v>562</v>
      </c>
      <c r="M91" s="2" t="s">
        <v>320</v>
      </c>
    </row>
    <row r="92" spans="1:13" x14ac:dyDescent="0.25">
      <c r="A92" s="2" t="s">
        <v>404</v>
      </c>
      <c r="B92" s="2" t="s">
        <v>405</v>
      </c>
      <c r="C92" s="2" t="s">
        <v>181</v>
      </c>
      <c r="D92" s="2">
        <v>10</v>
      </c>
      <c r="E92" s="2">
        <v>10</v>
      </c>
      <c r="F92" s="2">
        <v>45</v>
      </c>
      <c r="G92" s="2">
        <f t="shared" si="4"/>
        <v>65</v>
      </c>
      <c r="H92" s="2" t="s">
        <v>645</v>
      </c>
      <c r="I92" s="2" t="s">
        <v>390</v>
      </c>
      <c r="J92" s="2" t="s">
        <v>60</v>
      </c>
      <c r="K92" s="2" t="s">
        <v>610</v>
      </c>
      <c r="L92" s="2" t="s">
        <v>391</v>
      </c>
      <c r="M92" s="2" t="s">
        <v>320</v>
      </c>
    </row>
    <row r="93" spans="1:13" x14ac:dyDescent="0.25">
      <c r="A93" s="2" t="s">
        <v>479</v>
      </c>
      <c r="B93" s="2" t="s">
        <v>402</v>
      </c>
      <c r="C93" s="2" t="s">
        <v>174</v>
      </c>
      <c r="D93" s="2">
        <v>13</v>
      </c>
      <c r="E93" s="2">
        <v>10</v>
      </c>
      <c r="F93" s="2">
        <v>42</v>
      </c>
      <c r="G93" s="2">
        <f t="shared" si="4"/>
        <v>65</v>
      </c>
      <c r="H93" s="2" t="s">
        <v>645</v>
      </c>
      <c r="I93" s="2" t="s">
        <v>390</v>
      </c>
      <c r="J93" s="2" t="s">
        <v>60</v>
      </c>
      <c r="K93" s="2" t="s">
        <v>475</v>
      </c>
      <c r="L93" s="2" t="s">
        <v>480</v>
      </c>
      <c r="M93" s="2" t="s">
        <v>320</v>
      </c>
    </row>
    <row r="94" spans="1:13" x14ac:dyDescent="0.25">
      <c r="A94" s="2" t="s">
        <v>556</v>
      </c>
      <c r="B94" s="2" t="s">
        <v>64</v>
      </c>
      <c r="C94" s="2" t="s">
        <v>557</v>
      </c>
      <c r="D94" s="2">
        <v>13</v>
      </c>
      <c r="E94" s="2">
        <v>13</v>
      </c>
      <c r="F94" s="2">
        <v>41</v>
      </c>
      <c r="G94" s="2">
        <f t="shared" si="4"/>
        <v>67</v>
      </c>
      <c r="H94" s="2" t="s">
        <v>645</v>
      </c>
      <c r="I94" s="2" t="s">
        <v>399</v>
      </c>
      <c r="J94" s="2" t="s">
        <v>60</v>
      </c>
      <c r="K94" s="2" t="s">
        <v>320</v>
      </c>
      <c r="L94" s="2" t="s">
        <v>558</v>
      </c>
      <c r="M94" s="2" t="s">
        <v>320</v>
      </c>
    </row>
    <row r="95" spans="1:13" x14ac:dyDescent="0.25">
      <c r="A95" s="2" t="s">
        <v>592</v>
      </c>
      <c r="B95" s="2" t="s">
        <v>593</v>
      </c>
      <c r="C95" s="2" t="s">
        <v>95</v>
      </c>
      <c r="D95" s="2">
        <v>11</v>
      </c>
      <c r="E95" s="2">
        <v>13</v>
      </c>
      <c r="F95" s="2">
        <v>43</v>
      </c>
      <c r="G95" s="2">
        <f t="shared" si="4"/>
        <v>67</v>
      </c>
      <c r="H95" s="2" t="s">
        <v>645</v>
      </c>
      <c r="I95" s="2" t="s">
        <v>399</v>
      </c>
      <c r="J95" s="2" t="s">
        <v>60</v>
      </c>
      <c r="K95" s="2" t="s">
        <v>320</v>
      </c>
      <c r="L95" s="2" t="s">
        <v>594</v>
      </c>
      <c r="M95" s="2" t="s">
        <v>320</v>
      </c>
    </row>
    <row r="96" spans="1:13" x14ac:dyDescent="0.25">
      <c r="A96" s="2" t="s">
        <v>536</v>
      </c>
      <c r="B96" s="2" t="s">
        <v>418</v>
      </c>
      <c r="C96" s="2" t="s">
        <v>537</v>
      </c>
      <c r="D96" s="2">
        <v>13</v>
      </c>
      <c r="E96" s="2">
        <v>13</v>
      </c>
      <c r="F96" s="2">
        <v>41</v>
      </c>
      <c r="G96" s="2">
        <f t="shared" si="4"/>
        <v>67</v>
      </c>
      <c r="H96" s="2" t="s">
        <v>645</v>
      </c>
      <c r="I96" s="2" t="s">
        <v>390</v>
      </c>
      <c r="J96" s="2" t="s">
        <v>60</v>
      </c>
      <c r="K96" s="2" t="s">
        <v>505</v>
      </c>
      <c r="L96" s="2" t="s">
        <v>532</v>
      </c>
      <c r="M96" s="2" t="s">
        <v>320</v>
      </c>
    </row>
    <row r="97" spans="1:13" x14ac:dyDescent="0.25">
      <c r="A97" s="2" t="s">
        <v>605</v>
      </c>
      <c r="B97" s="2" t="s">
        <v>606</v>
      </c>
      <c r="C97" s="2" t="s">
        <v>239</v>
      </c>
      <c r="D97" s="2"/>
      <c r="E97" s="2"/>
      <c r="F97" s="2"/>
      <c r="G97" s="2"/>
      <c r="H97" s="2"/>
      <c r="I97" s="2" t="s">
        <v>382</v>
      </c>
      <c r="J97" s="2" t="s">
        <v>60</v>
      </c>
      <c r="K97" s="2" t="s">
        <v>383</v>
      </c>
      <c r="L97" s="2" t="s">
        <v>384</v>
      </c>
      <c r="M97" s="2" t="s">
        <v>320</v>
      </c>
    </row>
    <row r="98" spans="1:13" x14ac:dyDescent="0.25">
      <c r="A98" s="2" t="s">
        <v>607</v>
      </c>
      <c r="B98" s="2" t="s">
        <v>417</v>
      </c>
      <c r="C98" s="2" t="s">
        <v>608</v>
      </c>
      <c r="D98" s="2"/>
      <c r="E98" s="2"/>
      <c r="F98" s="2"/>
      <c r="G98" s="2"/>
      <c r="H98" s="2"/>
      <c r="I98" s="2" t="s">
        <v>517</v>
      </c>
      <c r="J98" s="2" t="s">
        <v>60</v>
      </c>
      <c r="K98" s="2" t="s">
        <v>505</v>
      </c>
      <c r="L98" s="2" t="s">
        <v>532</v>
      </c>
      <c r="M98" s="2" t="s">
        <v>320</v>
      </c>
    </row>
    <row r="99" spans="1:13" x14ac:dyDescent="0.25">
      <c r="A99" s="13" t="s">
        <v>413</v>
      </c>
      <c r="B99" s="2" t="s">
        <v>414</v>
      </c>
      <c r="C99" s="2" t="s">
        <v>415</v>
      </c>
      <c r="D99" s="2">
        <v>13</v>
      </c>
      <c r="E99" s="2">
        <v>13</v>
      </c>
      <c r="F99" s="2">
        <v>44</v>
      </c>
      <c r="G99" s="2">
        <f>SUBTOTAL(9,D99:F99)</f>
        <v>70</v>
      </c>
      <c r="H99" s="2" t="s">
        <v>645</v>
      </c>
      <c r="I99" s="2" t="s">
        <v>350</v>
      </c>
      <c r="J99" s="2" t="s">
        <v>60</v>
      </c>
      <c r="K99" s="2" t="s">
        <v>611</v>
      </c>
      <c r="L99" s="2" t="s">
        <v>416</v>
      </c>
      <c r="M99" s="2" t="s">
        <v>320</v>
      </c>
    </row>
    <row r="100" spans="1:13" x14ac:dyDescent="0.25">
      <c r="A100" s="16" t="s">
        <v>625</v>
      </c>
      <c r="B100" s="16" t="s">
        <v>626</v>
      </c>
      <c r="C100" s="16" t="s">
        <v>224</v>
      </c>
      <c r="D100" s="2">
        <v>6</v>
      </c>
      <c r="E100" s="2"/>
      <c r="F100" s="2">
        <v>30</v>
      </c>
      <c r="G100" s="2">
        <f t="shared" ref="G100" si="5">SUBTOTAL(9,D100:F100)</f>
        <v>36</v>
      </c>
      <c r="H100" s="2" t="s">
        <v>643</v>
      </c>
      <c r="I100" s="16" t="s">
        <v>350</v>
      </c>
      <c r="J100" s="2" t="s">
        <v>621</v>
      </c>
      <c r="K100" s="2" t="s">
        <v>609</v>
      </c>
      <c r="L100" s="16" t="s">
        <v>627</v>
      </c>
      <c r="M100" s="2" t="s">
        <v>320</v>
      </c>
    </row>
    <row r="103" spans="1:13" ht="23.25" x14ac:dyDescent="0.25">
      <c r="C103" s="18"/>
      <c r="D103" s="18"/>
      <c r="E103" s="18"/>
      <c r="F103" s="18"/>
      <c r="G103" s="18"/>
      <c r="H103" s="18"/>
    </row>
  </sheetData>
  <autoFilter ref="A1:M99" xr:uid="{00000000-0009-0000-0000-000001000000}">
    <sortState xmlns:xlrd2="http://schemas.microsoft.com/office/spreadsheetml/2017/richdata2" ref="A2:M99">
      <sortCondition ref="G1:G99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СОШ</vt:lpstr>
      <vt:lpstr>ДОУ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Timur Maluneev</cp:lastModifiedBy>
  <dcterms:created xsi:type="dcterms:W3CDTF">2015-01-23T08:37:26Z</dcterms:created>
  <dcterms:modified xsi:type="dcterms:W3CDTF">2024-10-24T06:39:06Z</dcterms:modified>
</cp:coreProperties>
</file>